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een.guhur\Desktop\Laureen\ER Panel_Téléconsult_2810\5-Maquette relecture\"/>
    </mc:Choice>
  </mc:AlternateContent>
  <bookViews>
    <workbookView xWindow="0" yWindow="0" windowWidth="20430" windowHeight="6990" firstSheet="2" activeTab="4"/>
  </bookViews>
  <sheets>
    <sheet name="Graphique 1" sheetId="20" r:id="rId1"/>
    <sheet name="Graphique 2" sheetId="22" r:id="rId2"/>
    <sheet name="Graphique 3" sheetId="3" r:id="rId3"/>
    <sheet name="Graphique 4" sheetId="8" r:id="rId4"/>
    <sheet name="Graphique 5" sheetId="11" r:id="rId5"/>
    <sheet name="Graphique 6" sheetId="14" r:id="rId6"/>
    <sheet name="Graphique encadré 2" sheetId="21" r:id="rId7"/>
    <sheet name="Tableau complémentaire A" sheetId="25" r:id="rId8"/>
    <sheet name="Tableau complémentaire B" sheetId="5" r:id="rId9"/>
    <sheet name="Tableau complémentaire C" sheetId="26" r:id="rId10"/>
    <sheet name="Tableau complémentaire D" sheetId="23" r:id="rId11"/>
    <sheet name="Tableau complémentaire E" sheetId="19" r:id="rId12"/>
    <sheet name="Tableau complémentaire F" sheetId="18" r:id="rId13"/>
    <sheet name="Tableau complémentaire G" sheetId="13" r:id="rId14"/>
    <sheet name="Tableau complémentaire H" sheetId="24" r:id="rId1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<sst xmlns="http://schemas.openxmlformats.org/spreadsheetml/2006/main" count="257" uniqueCount="172">
  <si>
    <t>Mois de soins</t>
  </si>
  <si>
    <t>Consultations</t>
  </si>
  <si>
    <t xml:space="preserve">Visites </t>
  </si>
  <si>
    <t>Visites</t>
  </si>
  <si>
    <t>Téléconsultations</t>
  </si>
  <si>
    <t>Année</t>
  </si>
  <si>
    <t>Moins de 40 ans</t>
  </si>
  <si>
    <t>40-49 ans</t>
  </si>
  <si>
    <t>50-59 ans</t>
  </si>
  <si>
    <t>60-64 ans</t>
  </si>
  <si>
    <t>Banlieues du pôle urbain de Paris</t>
  </si>
  <si>
    <t>Villes-centres des autres grands pôles urbains</t>
  </si>
  <si>
    <t>Communes non rurales des grandes aires urbaines</t>
  </si>
  <si>
    <t>Moyennes, petites aires et multipol. hors ruraux</t>
  </si>
  <si>
    <t>Territoires ruraux des grandes aires</t>
  </si>
  <si>
    <t>Territoires ruraux isolés</t>
  </si>
  <si>
    <t>Outre-mer</t>
  </si>
  <si>
    <t xml:space="preserve">Consultations </t>
  </si>
  <si>
    <t>0-14 ans</t>
  </si>
  <si>
    <t>15-29 ans</t>
  </si>
  <si>
    <t>30-44 ans</t>
  </si>
  <si>
    <t>45-59 ans</t>
  </si>
  <si>
    <t>60-74 ans</t>
  </si>
  <si>
    <t>75 ans et plus</t>
  </si>
  <si>
    <t>Même commune</t>
  </si>
  <si>
    <t>Paris</t>
  </si>
  <si>
    <t>Typologie de communes</t>
  </si>
  <si>
    <t>Population</t>
  </si>
  <si>
    <t>Typologie de la commune de résidence du patient</t>
  </si>
  <si>
    <t>Banlieues des autres grands pôles urbains</t>
  </si>
  <si>
    <t>Territoires ruraux des moyennes et petites aires</t>
  </si>
  <si>
    <t>Consultations en cabinet</t>
  </si>
  <si>
    <t>Visites à domicile</t>
  </si>
  <si>
    <t>65 ans et plus</t>
  </si>
  <si>
    <t xml:space="preserve">Un outil de vidéotransmission proposé par une plateforme du marché (Doctolib, Qare…) </t>
  </si>
  <si>
    <t xml:space="preserve">Téléphone sans vidéotransmission </t>
  </si>
  <si>
    <t>Skype, WhatsApp, Zoom ou autre outil grand public permettant la vidéotransmission</t>
  </si>
  <si>
    <t>Un autre outil</t>
  </si>
  <si>
    <t>Téléconsultations des centres de santé</t>
  </si>
  <si>
    <t>Téléconsultations des centres de santé qui réalisent au moins 80 % de leur activité de médecine générale en téléconsultation</t>
  </si>
  <si>
    <t>Moins de 15 ans</t>
  </si>
  <si>
    <t>En %</t>
  </si>
  <si>
    <t>Même commune en 2020</t>
  </si>
  <si>
    <t>Même commune en 2021</t>
  </si>
  <si>
    <t xml:space="preserve">Même TVS en 2020 </t>
  </si>
  <si>
    <t>Même TVS en 2021</t>
  </si>
  <si>
    <t>Graphique 2 – Outils utilisés par les médecins généralistes pour réaliser des téléconsultations</t>
  </si>
  <si>
    <t>Graphique 3 – Part des téléconsultations dans l’activité (consultations, visites et téléconsultations) des médecins généralistes libéraux par tranche d’âge</t>
  </si>
  <si>
    <t>Graphique encadré 2 – Téléconsultations réalisées par des médecins généralistes salariés en centre de santé</t>
  </si>
  <si>
    <r>
      <t>Sources &gt;</t>
    </r>
    <r>
      <rPr>
        <sz val="8"/>
        <color theme="1"/>
        <rFont val="Marianne"/>
      </rPr>
      <t xml:space="preserve"> DREES, Observatoires régionaux de la santé (ORS) et Unions régionales des professions de santé (URPS) de Provence-Alpes-Côte d’Azur et des Pays de la Loire, quatrième Panel d’observation des pratiques et des conditions d’exercice en médecine générale de ville, janvier à avril 2022. </t>
    </r>
  </si>
  <si>
    <r>
      <rPr>
        <b/>
        <sz val="8"/>
        <color theme="1"/>
        <rFont val="Marianne"/>
      </rPr>
      <t>Champ</t>
    </r>
    <r>
      <rPr>
        <sz val="8"/>
        <color theme="1"/>
        <rFont val="Marianne"/>
      </rPr>
      <t xml:space="preserve"> </t>
    </r>
    <r>
      <rPr>
        <b/>
        <sz val="8"/>
        <color theme="1"/>
        <rFont val="Marianne"/>
      </rPr>
      <t>&gt;</t>
    </r>
    <r>
      <rPr>
        <sz val="8"/>
        <color theme="1"/>
        <rFont val="Marianne"/>
      </rPr>
      <t xml:space="preserve"> Activité des médecins généralistes libéraux, avec exclusion des modes d’exercice particulier sauf acupuncture, homéopathie, gériatrie et médecine physique par mois d’exécution des soins, France entière.</t>
    </r>
  </si>
  <si>
    <r>
      <rPr>
        <b/>
        <sz val="8"/>
        <color theme="1"/>
        <rFont val="Marianne"/>
      </rPr>
      <t>Champ</t>
    </r>
    <r>
      <rPr>
        <sz val="8"/>
        <color theme="1"/>
        <rFont val="Marianne"/>
      </rPr>
      <t xml:space="preserve"> </t>
    </r>
    <r>
      <rPr>
        <b/>
        <sz val="8"/>
        <color theme="1"/>
        <rFont val="Marianne"/>
      </rPr>
      <t>&gt;</t>
    </r>
    <r>
      <rPr>
        <sz val="8"/>
        <color theme="1"/>
        <rFont val="Marianne"/>
      </rPr>
      <t xml:space="preserve"> Activité des médecins généralistes libéraux, avec exclusion des modes d’exercice particulier sauf acupuncture, homéopathie, gériatrie et médecine physique, lorsque l’année de naissance du patient est connue, France entière.</t>
    </r>
  </si>
  <si>
    <r>
      <rPr>
        <b/>
        <sz val="8"/>
        <color theme="1"/>
        <rFont val="Marianne"/>
      </rPr>
      <t>Champ &gt;</t>
    </r>
    <r>
      <rPr>
        <sz val="8"/>
        <color theme="1"/>
        <rFont val="Marianne"/>
      </rPr>
      <t xml:space="preserve"> Activité des médecins généralistes libéraux, avec exclusion des modes d’exercice particulier sauf acupuncture, homéopathie, gériatrie et médecine physique, lorsque la commune de résidence du patient est connue, France entière.</t>
    </r>
  </si>
  <si>
    <r>
      <rPr>
        <b/>
        <sz val="8"/>
        <color theme="1"/>
        <rFont val="Marianne"/>
      </rPr>
      <t>Champ &gt;</t>
    </r>
    <r>
      <rPr>
        <sz val="8"/>
        <color theme="1"/>
        <rFont val="Marianne"/>
      </rPr>
      <t xml:space="preserve"> Téléconsultations des médecins généralistes salariés en centres de santé, France entière.</t>
    </r>
  </si>
  <si>
    <r>
      <t>Champ &gt;</t>
    </r>
    <r>
      <rPr>
        <sz val="8"/>
        <color theme="1"/>
        <rFont val="Marianne"/>
      </rPr>
      <t xml:space="preserve"> Activité des médecins généralistes libéraux, avec exclusion des modes d’exercice particulier sauf acupuncture, homéopathie, gériatrie et médecine physique, France entière.</t>
    </r>
  </si>
  <si>
    <r>
      <rPr>
        <b/>
        <sz val="8"/>
        <color theme="1"/>
        <rFont val="Marianne"/>
      </rPr>
      <t>Champ &gt;</t>
    </r>
    <r>
      <rPr>
        <sz val="8"/>
        <color theme="1"/>
        <rFont val="Marianne"/>
      </rPr>
      <t xml:space="preserve"> Activité des médecins généralistes libéraux, avec exclusion des modes d’exercice particulier sauf acupuncture, homéopathie, gériatrie et médecine physique, lorsque l’année de naissance du patient est connue, France entière.</t>
    </r>
  </si>
  <si>
    <r>
      <t>Champ</t>
    </r>
    <r>
      <rPr>
        <sz val="8"/>
        <color theme="1"/>
        <rFont val="Marianne"/>
      </rPr>
      <t xml:space="preserve"> </t>
    </r>
    <r>
      <rPr>
        <b/>
        <sz val="8"/>
        <color theme="1"/>
        <rFont val="Marianne"/>
      </rPr>
      <t>&gt;</t>
    </r>
    <r>
      <rPr>
        <sz val="8"/>
        <color theme="1"/>
        <rFont val="Marianne"/>
      </rPr>
      <t xml:space="preserve">  Activité des médecins généralistes libéraux, avec exclusion des modes d’exercice particulier sauf acupuncture, homéopathie, gériatrie et médecine physique, lorsque la commune de résidence du patient est connue, France entière. </t>
    </r>
  </si>
  <si>
    <r>
      <t xml:space="preserve">Lecture &gt; </t>
    </r>
    <r>
      <rPr>
        <sz val="8"/>
        <color theme="1"/>
        <rFont val="Marianne"/>
      </rPr>
      <t>Les téléconsultations représentent 7,9</t>
    </r>
    <r>
      <rPr>
        <sz val="8"/>
        <color theme="1"/>
        <rFont val="Calibri"/>
        <family val="2"/>
      </rPr>
      <t> </t>
    </r>
    <r>
      <rPr>
        <sz val="8"/>
        <color theme="1"/>
        <rFont val="Marianne"/>
      </rPr>
      <t>% de l’activité des médecins généralistes libéraux de moins de 40</t>
    </r>
    <r>
      <rPr>
        <sz val="8"/>
        <color theme="1"/>
        <rFont val="Calibri"/>
        <family val="2"/>
      </rPr>
      <t> </t>
    </r>
    <r>
      <rPr>
        <sz val="8"/>
        <color theme="1"/>
        <rFont val="Marianne"/>
      </rPr>
      <t>ans en 2020, et 4,8</t>
    </r>
    <r>
      <rPr>
        <sz val="8"/>
        <color theme="1"/>
        <rFont val="Calibri"/>
        <family val="2"/>
      </rPr>
      <t> </t>
    </r>
    <r>
      <rPr>
        <sz val="8"/>
        <color theme="1"/>
        <rFont val="Marianne"/>
      </rPr>
      <t>% en 2021.</t>
    </r>
  </si>
  <si>
    <r>
      <rPr>
        <b/>
        <sz val="8"/>
        <color theme="1"/>
        <rFont val="Marianne"/>
      </rPr>
      <t>Note</t>
    </r>
    <r>
      <rPr>
        <sz val="8"/>
        <color theme="1"/>
        <rFont val="Marianne"/>
      </rPr>
      <t xml:space="preserve"> </t>
    </r>
    <r>
      <rPr>
        <b/>
        <sz val="8"/>
        <color theme="1"/>
        <rFont val="Marianne"/>
      </rPr>
      <t>&gt;</t>
    </r>
    <r>
      <rPr>
        <sz val="8"/>
        <color theme="1"/>
        <rFont val="Marianne"/>
      </rPr>
      <t xml:space="preserve">  La somme est supérieure à 100, car les médecins peuvent utiliser plusieurs outils pour réaliser des téléconsultations.</t>
    </r>
    <r>
      <rPr>
        <b/>
        <sz val="8"/>
        <color theme="1"/>
        <rFont val="Marianne"/>
      </rPr>
      <t/>
    </r>
  </si>
  <si>
    <r>
      <t>Champ &gt;</t>
    </r>
    <r>
      <rPr>
        <sz val="8"/>
        <color theme="1"/>
        <rFont val="Marianne"/>
      </rPr>
      <t xml:space="preserve">  Médecins généralistes libéraux installés au 1</t>
    </r>
    <r>
      <rPr>
        <vertAlign val="superscript"/>
        <sz val="8"/>
        <color theme="1"/>
        <rFont val="Marianne"/>
      </rPr>
      <t>er</t>
    </r>
    <r>
      <rPr>
        <sz val="8"/>
        <color theme="1"/>
        <rFont val="Calibri"/>
        <family val="2"/>
      </rPr>
      <t> </t>
    </r>
    <r>
      <rPr>
        <sz val="8"/>
        <color theme="1"/>
        <rFont val="Marianne"/>
      </rPr>
      <t xml:space="preserve">janvier 2018 sans mode d’exercice particulier exclusif et ayant déjà réalisé des téléconsultations, France entière hors Mayotte. </t>
    </r>
  </si>
  <si>
    <t>Communes non rurales de l’aire urbaine de Paris</t>
  </si>
  <si>
    <t>0-5 km</t>
  </si>
  <si>
    <t>5-10 km</t>
  </si>
  <si>
    <t>10-30km</t>
  </si>
  <si>
    <t>Plus de 30 km</t>
  </si>
  <si>
    <t>Tranche d’âge</t>
  </si>
  <si>
    <r>
      <t xml:space="preserve">Lecture &gt; </t>
    </r>
    <r>
      <rPr>
        <sz val="8"/>
        <color theme="1"/>
        <rFont val="Marianne"/>
      </rPr>
      <t>19,2</t>
    </r>
    <r>
      <rPr>
        <sz val="8"/>
        <color theme="1"/>
        <rFont val="Calibri"/>
        <family val="2"/>
      </rPr>
      <t> </t>
    </r>
    <r>
      <rPr>
        <sz val="8"/>
        <color theme="1"/>
        <rFont val="Marianne"/>
      </rPr>
      <t>% des consultations de médecins généralistes libéraux réalisées en 2021 avec un patient âgé de 15 à 29</t>
    </r>
    <r>
      <rPr>
        <sz val="8"/>
        <color theme="1"/>
        <rFont val="Calibri"/>
        <family val="2"/>
      </rPr>
      <t> </t>
    </r>
    <r>
      <rPr>
        <sz val="8"/>
        <color theme="1"/>
        <rFont val="Marianne"/>
      </rPr>
      <t>ans concernent un patient bénéficiaire de la CSS. C’est le cas de 12,5</t>
    </r>
    <r>
      <rPr>
        <sz val="8"/>
        <color theme="1"/>
        <rFont val="Calibri"/>
        <family val="2"/>
      </rPr>
      <t> </t>
    </r>
    <r>
      <rPr>
        <sz val="8"/>
        <color theme="1"/>
        <rFont val="Marianne"/>
      </rPr>
      <t>% des téléconsultations de médecins généralistes libéraux réalisées en 2021 avec un patient de cette tranche d’âge.</t>
    </r>
  </si>
  <si>
    <r>
      <rPr>
        <b/>
        <sz val="8"/>
        <color theme="1"/>
        <rFont val="Marianne"/>
      </rPr>
      <t>Note &gt;</t>
    </r>
    <r>
      <rPr>
        <sz val="8"/>
        <color theme="1"/>
        <rFont val="Marianne"/>
      </rPr>
      <t xml:space="preserve"> A Paris, Lyon et Marseille, la commune est l’arrondissement.</t>
    </r>
  </si>
  <si>
    <r>
      <rPr>
        <b/>
        <sz val="8"/>
        <color theme="1"/>
        <rFont val="Marianne"/>
      </rPr>
      <t xml:space="preserve">Champ &gt; </t>
    </r>
    <r>
      <rPr>
        <sz val="8"/>
        <color theme="1"/>
        <rFont val="Marianne"/>
      </rPr>
      <t>Activité des médecins généralistes libéraux, avec exclusion des modes d’exercice particulier sauf acupuncture, homéopathie, gériatrie et médecine physique, lorsque l’année de naissance du patient est connue, France entière.</t>
    </r>
  </si>
  <si>
    <r>
      <rPr>
        <b/>
        <sz val="8"/>
        <color theme="1"/>
        <rFont val="Marianne"/>
      </rPr>
      <t>Champ &gt;</t>
    </r>
    <r>
      <rPr>
        <sz val="8"/>
        <color theme="1"/>
        <rFont val="Marianne"/>
      </rPr>
      <t xml:space="preserve"> Activité des médecins généralistes libéraux, avec exclusion des modes d’exercice particulier sauf acupuncture, homéopathie, gériatrie et médecine physique, lorsque la commune de résidence du patient est connue, France entière. 
</t>
    </r>
  </si>
  <si>
    <r>
      <rPr>
        <b/>
        <sz val="8"/>
        <color theme="1"/>
        <rFont val="Marianne"/>
      </rPr>
      <t xml:space="preserve">Notes &gt; </t>
    </r>
    <r>
      <rPr>
        <sz val="8"/>
        <color theme="1"/>
        <rFont val="Marianne"/>
      </rPr>
      <t>A Paris, Lyon et Marseille, la commune est l’arrondissement.
Les distances sont calculées entre les mairies des communes.</t>
    </r>
  </si>
  <si>
    <t>Outil(s) utilisé(s)</t>
  </si>
  <si>
    <t>Tranche de l’indicateur APL</t>
  </si>
  <si>
    <r>
      <t>1</t>
    </r>
    <r>
      <rPr>
        <vertAlign val="superscript"/>
        <sz val="8"/>
        <color theme="1"/>
        <rFont val="Marianne"/>
      </rPr>
      <t>er</t>
    </r>
    <r>
      <rPr>
        <sz val="8"/>
        <color theme="1"/>
        <rFont val="Marianne"/>
      </rPr>
      <t xml:space="preserve"> quintile</t>
    </r>
  </si>
  <si>
    <r>
      <t>2</t>
    </r>
    <r>
      <rPr>
        <vertAlign val="superscript"/>
        <sz val="8"/>
        <color theme="1"/>
        <rFont val="Marianne"/>
      </rPr>
      <t>e</t>
    </r>
    <r>
      <rPr>
        <sz val="8"/>
        <color theme="1"/>
        <rFont val="Marianne"/>
      </rPr>
      <t xml:space="preserve"> quintile</t>
    </r>
  </si>
  <si>
    <r>
      <t>3</t>
    </r>
    <r>
      <rPr>
        <vertAlign val="superscript"/>
        <sz val="8"/>
        <color theme="1"/>
        <rFont val="Marianne"/>
      </rPr>
      <t>e</t>
    </r>
    <r>
      <rPr>
        <sz val="8"/>
        <color theme="1"/>
        <rFont val="Marianne"/>
      </rPr>
      <t xml:space="preserve"> quintile</t>
    </r>
  </si>
  <si>
    <r>
      <t>4</t>
    </r>
    <r>
      <rPr>
        <vertAlign val="superscript"/>
        <sz val="8"/>
        <color theme="1"/>
        <rFont val="Marianne"/>
      </rPr>
      <t>e</t>
    </r>
    <r>
      <rPr>
        <sz val="8"/>
        <color theme="1"/>
        <rFont val="Marianne"/>
      </rPr>
      <t xml:space="preserve"> quintile</t>
    </r>
  </si>
  <si>
    <t>Dernier quintile</t>
  </si>
  <si>
    <t>Graphique 6 – Distance entre le patient et le médecin pour les prestations réalisées par des médecins généralistes libéraux en 2021</t>
  </si>
  <si>
    <t>Graphique 5 – Part des prestations des médecins généralistes libéraux réalisées en 2021 selon le territoire de résidence du patient</t>
  </si>
  <si>
    <r>
      <t>Lecture &gt;</t>
    </r>
    <r>
      <rPr>
        <sz val="8"/>
        <color theme="1"/>
        <rFont val="Marianne"/>
      </rPr>
      <t xml:space="preserve"> 26,4 % des téléconsultations réalisées par des médecins généralistes libéraux en 2021 l’ont été auprès de patients âgés de 30 à 44</t>
    </r>
    <r>
      <rPr>
        <sz val="8"/>
        <color theme="1"/>
        <rFont val="Calibri"/>
        <family val="2"/>
      </rPr>
      <t> </t>
    </r>
    <r>
      <rPr>
        <sz val="8"/>
        <color theme="1"/>
        <rFont val="Marianne"/>
      </rPr>
      <t>ans.</t>
    </r>
  </si>
  <si>
    <t>Graphique 4 – Part des prestations des médecins généralistes libéraux réalisées en 2021 selon l‘âge des patients</t>
  </si>
  <si>
    <t>Taux observé en 2020</t>
  </si>
  <si>
    <t>Taux corrigé en 2020</t>
  </si>
  <si>
    <t>Taux observé en 2021</t>
  </si>
  <si>
    <t>Taux corrigé en 2021</t>
  </si>
  <si>
    <t>Tableau complémentaire F – Part des prestations des médecins généralistes libéraux réalisées en 2021 selon le quintile d’accessibilité potentielle localisée (APL) 2019 de la commune de résidence du patient</t>
  </si>
  <si>
    <t>Tableau complémentaire E – Part des téléconsultations dans l’activité des médecins généralistes libéraux selon le territoire de résidence des patients, avec et sans prise en compte de la structure par âge des territoires</t>
  </si>
  <si>
    <t>Tableau complémentaire D – Part des prestations des médecins généralistes libéraux réalisées avec un patient bénéficiaire de la complémentaire santé solidaire (CSS) en 2021</t>
  </si>
  <si>
    <t>Tableau complémentaire B – Part des téléconsultations dans l’activité des médecins généralistes libéraux par typologie de communes</t>
  </si>
  <si>
    <r>
      <rPr>
        <i/>
        <sz val="8"/>
        <rFont val="Marianne"/>
      </rPr>
      <t>odds ratio</t>
    </r>
    <r>
      <rPr>
        <sz val="8"/>
        <rFont val="Marianne"/>
      </rPr>
      <t>ajusté [IC 95 %]</t>
    </r>
  </si>
  <si>
    <r>
      <t>Sexe (référence</t>
    </r>
    <r>
      <rPr>
        <b/>
        <sz val="8"/>
        <color theme="1"/>
        <rFont val="Calibri"/>
        <family val="2"/>
      </rPr>
      <t> </t>
    </r>
    <r>
      <rPr>
        <b/>
        <sz val="8"/>
        <color theme="1"/>
        <rFont val="Marianne"/>
      </rPr>
      <t>: homme)</t>
    </r>
  </si>
  <si>
    <t xml:space="preserve">Femme </t>
  </si>
  <si>
    <r>
      <t>60</t>
    </r>
    <r>
      <rPr>
        <sz val="8"/>
        <color theme="1"/>
        <rFont val="Calibri"/>
        <family val="2"/>
      </rPr>
      <t> </t>
    </r>
    <r>
      <rPr>
        <sz val="8"/>
        <color theme="1"/>
        <rFont val="Marianne"/>
      </rPr>
      <t>ans ou plus</t>
    </r>
  </si>
  <si>
    <r>
      <t>Volume d’activité (référence</t>
    </r>
    <r>
      <rPr>
        <b/>
        <sz val="8"/>
        <color theme="1"/>
        <rFont val="Calibri"/>
        <family val="2"/>
      </rPr>
      <t> </t>
    </r>
    <r>
      <rPr>
        <b/>
        <sz val="8"/>
        <color theme="1"/>
        <rFont val="Marianne"/>
      </rPr>
      <t>: faible)</t>
    </r>
  </si>
  <si>
    <t>Modéré</t>
  </si>
  <si>
    <t>Élevé</t>
  </si>
  <si>
    <t>Provence-Alpes-Côte d’Azur</t>
  </si>
  <si>
    <t>Pays de la Loire</t>
  </si>
  <si>
    <r>
      <t>Exercice en zone sous-dense 
(référence</t>
    </r>
    <r>
      <rPr>
        <b/>
        <sz val="8"/>
        <color theme="1"/>
        <rFont val="Calibri"/>
        <family val="2"/>
      </rPr>
      <t> </t>
    </r>
    <r>
      <rPr>
        <b/>
        <sz val="8"/>
        <color theme="1"/>
        <rFont val="Marianne"/>
      </rPr>
      <t>: non)</t>
    </r>
  </si>
  <si>
    <t>Oui</t>
  </si>
  <si>
    <r>
      <t>Modalité d’exercice (référence</t>
    </r>
    <r>
      <rPr>
        <b/>
        <sz val="8"/>
        <color theme="1"/>
        <rFont val="Calibri"/>
        <family val="2"/>
      </rPr>
      <t> </t>
    </r>
    <r>
      <rPr>
        <b/>
        <sz val="8"/>
        <color theme="1"/>
        <rFont val="Marianne"/>
      </rPr>
      <t>: 
exerçant seul)</t>
    </r>
  </si>
  <si>
    <t>En groupe monoprofessionnel</t>
  </si>
  <si>
    <t>En groupe pluriprofessionnel</t>
  </si>
  <si>
    <t>Utilisation du téléphone sans vidéotransmission</t>
  </si>
  <si>
    <t xml:space="preserve">0,69* (0,47 ; 1,00) </t>
  </si>
  <si>
    <t xml:space="preserve">1,57* (0,99 ; 2,48) </t>
  </si>
  <si>
    <t xml:space="preserve">0,86 (0,56 ; 1,34) </t>
  </si>
  <si>
    <t>0,67* (0,43 ; 1,04)</t>
  </si>
  <si>
    <t>0,44*** (0,25 ; 0,78)</t>
  </si>
  <si>
    <t>1,32 (0,91; 1,92)</t>
  </si>
  <si>
    <t>0,97 (0,67 ; 1,39)</t>
  </si>
  <si>
    <t>1,00 (0,70 ; 1,41)</t>
  </si>
  <si>
    <t>0,58** (0,34 ; 0,99)</t>
  </si>
  <si>
    <t>0,75 (0,46 ; 1,23)</t>
  </si>
  <si>
    <t xml:space="preserve">1,18 (0,73 ; 1,93) </t>
  </si>
  <si>
    <t xml:space="preserve">0,30*** (0,16 ; 0,58) </t>
  </si>
  <si>
    <t xml:space="preserve">0,16*** (0,09 ; 0,28) </t>
  </si>
  <si>
    <t>1,32 (0,75 ; 2,32)</t>
  </si>
  <si>
    <t>1,01 (0,53 ; 1,93)</t>
  </si>
  <si>
    <t>1,53* (0,99; 2,38)</t>
  </si>
  <si>
    <t>1,35 (0,85 ; 2,15)</t>
  </si>
  <si>
    <t>1,03 (0,71 ; 1,50)</t>
  </si>
  <si>
    <t>2,99*** (1,70 ; 5,25)</t>
  </si>
  <si>
    <t>2,48*** (1,52 ; 4,05)</t>
  </si>
  <si>
    <t>Avoir déjà effectué des téléconsultations</t>
  </si>
  <si>
    <t xml:space="preserve">0,85 (0,60 ; 1,18) </t>
  </si>
  <si>
    <t xml:space="preserve">1,62** (1,09 ; 2,42) </t>
  </si>
  <si>
    <t>1,30 (0,87 ; 1,95)</t>
  </si>
  <si>
    <t>1,18 (0,70 ; 1,99)</t>
  </si>
  <si>
    <t>0,89 (0,65 ; 1,21)</t>
  </si>
  <si>
    <t>1,07 (0,68 ; 1,68)</t>
  </si>
  <si>
    <t>0,95 (0,62 ; 1,47)</t>
  </si>
  <si>
    <t>1,66*** (1,19 ; 2,32)</t>
  </si>
  <si>
    <t>1,18 (0,85 ; 1,63)</t>
  </si>
  <si>
    <t xml:space="preserve">0,92 (0,58 ; 1,45) </t>
  </si>
  <si>
    <t>Penser que la téléconsultation constitue tout à fait ou plutôt une solution pour la prise en charge des patients résidant dans des zones à faible densité médicale</t>
  </si>
  <si>
    <t>Tableau complémentaire H – Déterminants du fait de penser que la téléconsultation constitue une solution pour la prise en charge des patients résidant dans des zones à faible densité médicale chez les médecins généralistes en 2022</t>
  </si>
  <si>
    <r>
      <t>Lecture &gt;</t>
    </r>
    <r>
      <rPr>
        <sz val="8"/>
        <color theme="1"/>
        <rFont val="Marianne"/>
      </rPr>
      <t xml:space="preserve"> 3</t>
    </r>
    <r>
      <rPr>
        <sz val="8"/>
        <color theme="1"/>
        <rFont val="Calibri"/>
        <family val="2"/>
      </rPr>
      <t> </t>
    </r>
    <r>
      <rPr>
        <sz val="8"/>
        <color theme="1"/>
        <rFont val="Marianne"/>
      </rPr>
      <t>572</t>
    </r>
    <r>
      <rPr>
        <sz val="8"/>
        <color theme="1"/>
        <rFont val="Calibri"/>
        <family val="2"/>
      </rPr>
      <t> </t>
    </r>
    <r>
      <rPr>
        <sz val="8"/>
        <color theme="1"/>
        <rFont val="Marianne"/>
      </rPr>
      <t>187</t>
    </r>
    <r>
      <rPr>
        <sz val="8"/>
        <color theme="1"/>
        <rFont val="Calibri"/>
        <family val="2"/>
      </rPr>
      <t> </t>
    </r>
    <r>
      <rPr>
        <sz val="8"/>
        <color theme="1"/>
        <rFont val="Marianne"/>
      </rPr>
      <t>téléconsultations de médecins généralistes libéraux ont été réalisées en avril 2020. 10</t>
    </r>
    <r>
      <rPr>
        <sz val="8"/>
        <color theme="1"/>
        <rFont val="Calibri"/>
        <family val="2"/>
      </rPr>
      <t> </t>
    </r>
    <r>
      <rPr>
        <sz val="8"/>
        <color theme="1"/>
        <rFont val="Marianne"/>
      </rPr>
      <t>037 457</t>
    </r>
    <r>
      <rPr>
        <sz val="8"/>
        <color theme="1"/>
        <rFont val="Calibri"/>
        <family val="2"/>
      </rPr>
      <t> </t>
    </r>
    <r>
      <rPr>
        <sz val="8"/>
        <color theme="1"/>
        <rFont val="Marianne"/>
      </rPr>
      <t>consultations en cabinet l’ont été en avril 2020.</t>
    </r>
  </si>
  <si>
    <r>
      <t>Sources &gt;</t>
    </r>
    <r>
      <rPr>
        <sz val="8"/>
        <color theme="1"/>
        <rFont val="Marianne"/>
      </rPr>
      <t xml:space="preserve"> Données du Système national des données de santé (SNDS), calculs DREES.</t>
    </r>
  </si>
  <si>
    <r>
      <t xml:space="preserve">Graphique 1 </t>
    </r>
    <r>
      <rPr>
        <b/>
        <sz val="8"/>
        <color theme="1"/>
        <rFont val="Calibri"/>
        <family val="2"/>
      </rPr>
      <t>–</t>
    </r>
    <r>
      <rPr>
        <b/>
        <sz val="8"/>
        <color theme="1"/>
        <rFont val="Marianne"/>
      </rPr>
      <t xml:space="preserve"> Activité des médecins généralistes libéraux par mois entre 2019 et 2021</t>
    </r>
  </si>
  <si>
    <r>
      <t>Lecture &gt;</t>
    </r>
    <r>
      <rPr>
        <sz val="8"/>
        <color theme="1"/>
        <rFont val="Marianne"/>
      </rPr>
      <t xml:space="preserve"> 50 % des médecins généralistes ayant déjà effectué des téléconsultations déclarent avoir utilisé un outil de vidéotransmission intégré par une plateforme du marché.</t>
    </r>
  </si>
  <si>
    <r>
      <t>Sources &gt;</t>
    </r>
    <r>
      <rPr>
        <sz val="8"/>
        <color theme="1"/>
        <rFont val="Marianne"/>
      </rPr>
      <t xml:space="preserve"> Données du Système national des données de santé (SNDS), calculs DREES</t>
    </r>
    <r>
      <rPr>
        <sz val="8"/>
        <color theme="1"/>
        <rFont val="Calibri"/>
        <family val="2"/>
      </rPr>
      <t> </t>
    </r>
    <r>
      <rPr>
        <sz val="8"/>
        <color theme="1"/>
        <rFont val="Marianne"/>
      </rPr>
      <t>; populations municipales en 2018 (recensement de la population, Insee).</t>
    </r>
  </si>
  <si>
    <r>
      <t>Sources &gt;</t>
    </r>
    <r>
      <rPr>
        <sz val="8"/>
        <color theme="1"/>
        <rFont val="Marianne"/>
      </rPr>
      <t xml:space="preserve"> Données du Système national des données de santé (SNDS), calculs DREES</t>
    </r>
    <r>
      <rPr>
        <sz val="8"/>
        <color theme="1"/>
        <rFont val="Calibri"/>
        <family val="2"/>
      </rPr>
      <t> </t>
    </r>
    <r>
      <rPr>
        <sz val="8"/>
        <color theme="1"/>
        <rFont val="Marianne"/>
      </rPr>
      <t>; distancier Metric (Insee).</t>
    </r>
  </si>
  <si>
    <r>
      <t>Lecture &gt;</t>
    </r>
    <r>
      <rPr>
        <sz val="8"/>
        <color theme="1"/>
        <rFont val="Marianne"/>
      </rPr>
      <t xml:space="preserve"> 129</t>
    </r>
    <r>
      <rPr>
        <sz val="8"/>
        <color theme="1"/>
        <rFont val="Calibri"/>
        <family val="2"/>
      </rPr>
      <t> </t>
    </r>
    <r>
      <rPr>
        <sz val="8"/>
        <color theme="1"/>
        <rFont val="Marianne"/>
      </rPr>
      <t>863</t>
    </r>
    <r>
      <rPr>
        <sz val="8"/>
        <color theme="1"/>
        <rFont val="Calibri"/>
        <family val="2"/>
      </rPr>
      <t> </t>
    </r>
    <r>
      <rPr>
        <sz val="8"/>
        <color theme="1"/>
        <rFont val="Marianne"/>
      </rPr>
      <t>téléconsultations ont été réalisées par des médecins généralistes salariés dans un centre de santé en décembre 2021, dont 101</t>
    </r>
    <r>
      <rPr>
        <sz val="8"/>
        <color theme="1"/>
        <rFont val="Calibri"/>
        <family val="2"/>
      </rPr>
      <t> </t>
    </r>
    <r>
      <rPr>
        <sz val="8"/>
        <color theme="1"/>
        <rFont val="Marianne"/>
      </rPr>
      <t>307 dans des centres de santé réalisant au moins 80</t>
    </r>
    <r>
      <rPr>
        <sz val="8"/>
        <color theme="1"/>
        <rFont val="Calibri"/>
        <family val="2"/>
      </rPr>
      <t> </t>
    </r>
    <r>
      <rPr>
        <sz val="8"/>
        <color theme="1"/>
        <rFont val="Marianne"/>
      </rPr>
      <t>% de leur activité en téléconsultation.</t>
    </r>
  </si>
  <si>
    <t>Sexe (référence : homme)</t>
  </si>
  <si>
    <t>60 ans ou plus</t>
  </si>
  <si>
    <t>Volume d’activité (référence : faible)</t>
  </si>
  <si>
    <t>Exercice en zone sous-dense 
(référence : non)</t>
  </si>
  <si>
    <t>Modalité d’exercice (référence : 
exerçant seul)</t>
  </si>
  <si>
    <r>
      <t>Sources &gt;</t>
    </r>
    <r>
      <rPr>
        <sz val="8"/>
        <color theme="1"/>
        <rFont val="Marianne"/>
      </rPr>
      <t xml:space="preserve"> Données du Système national des données de santé (SNDS), calculs DREES</t>
    </r>
    <r>
      <rPr>
        <sz val="8"/>
        <color theme="1"/>
        <rFont val="Calibri"/>
        <family val="2"/>
      </rPr>
      <t> </t>
    </r>
    <r>
      <rPr>
        <sz val="8"/>
        <color theme="1"/>
        <rFont val="Marianne"/>
      </rPr>
      <t>; populations municipales détaillées en 2019 (recensement de la population, Insee).</t>
    </r>
  </si>
  <si>
    <r>
      <t xml:space="preserve">Sources &gt; </t>
    </r>
    <r>
      <rPr>
        <sz val="8"/>
        <color theme="1"/>
        <rFont val="Marianne"/>
      </rPr>
      <t>Données du Système national des données de santé (SNDS), calculs DREES.</t>
    </r>
  </si>
  <si>
    <r>
      <t>Tranche d’âge (référence</t>
    </r>
    <r>
      <rPr>
        <b/>
        <sz val="8"/>
        <color theme="1"/>
        <rFont val="Calibri"/>
        <family val="2"/>
      </rPr>
      <t> </t>
    </r>
    <r>
      <rPr>
        <b/>
        <sz val="8"/>
        <color theme="1"/>
        <rFont val="Marianne"/>
      </rPr>
      <t>: 
moins de 50</t>
    </r>
    <r>
      <rPr>
        <b/>
        <sz val="8"/>
        <color theme="1"/>
        <rFont val="Calibri"/>
        <family val="2"/>
      </rPr>
      <t> </t>
    </r>
    <r>
      <rPr>
        <b/>
        <sz val="8"/>
        <color theme="1"/>
        <rFont val="Marianne"/>
      </rPr>
      <t>ans)</t>
    </r>
  </si>
  <si>
    <r>
      <t>Région d’exercice (référence</t>
    </r>
    <r>
      <rPr>
        <b/>
        <sz val="8"/>
        <color theme="1"/>
        <rFont val="Calibri"/>
        <family val="2"/>
      </rPr>
      <t> </t>
    </r>
    <r>
      <rPr>
        <b/>
        <sz val="8"/>
        <color theme="1"/>
        <rFont val="Marianne"/>
      </rPr>
      <t>: 
autre région)</t>
    </r>
  </si>
  <si>
    <r>
      <rPr>
        <b/>
        <sz val="8"/>
        <rFont val="Marianne"/>
      </rPr>
      <t>Notes &gt;</t>
    </r>
    <r>
      <rPr>
        <sz val="8"/>
        <rFont val="Marianne"/>
      </rPr>
      <t xml:space="preserve"> IC : intervalle de confiance. 
Les symboles *, ** et *** signalent les coefficients significatifs aux seuils de 10</t>
    </r>
    <r>
      <rPr>
        <sz val="8"/>
        <rFont val="Calibri"/>
        <family val="2"/>
      </rPr>
      <t> </t>
    </r>
    <r>
      <rPr>
        <sz val="8"/>
        <rFont val="Marianne"/>
      </rPr>
      <t>%, 5</t>
    </r>
    <r>
      <rPr>
        <sz val="8"/>
        <rFont val="Calibri"/>
        <family val="2"/>
      </rPr>
      <t> </t>
    </r>
    <r>
      <rPr>
        <sz val="8"/>
        <rFont val="Marianne"/>
      </rPr>
      <t>% et 1</t>
    </r>
    <r>
      <rPr>
        <sz val="8"/>
        <rFont val="Calibri"/>
        <family val="2"/>
      </rPr>
      <t> </t>
    </r>
    <r>
      <rPr>
        <sz val="8"/>
        <rFont val="Marianne"/>
      </rPr>
      <t xml:space="preserve">%.
</t>
    </r>
    <r>
      <rPr>
        <b/>
        <sz val="8"/>
        <rFont val="Marianne"/>
      </rPr>
      <t>Lecture &gt;</t>
    </r>
    <r>
      <rPr>
        <sz val="8"/>
        <rFont val="Marianne"/>
      </rPr>
      <t xml:space="preserve"> Les femmes ont 15</t>
    </r>
    <r>
      <rPr>
        <sz val="8"/>
        <rFont val="Calibri"/>
        <family val="2"/>
      </rPr>
      <t> </t>
    </r>
    <r>
      <rPr>
        <sz val="8"/>
        <rFont val="Marianne"/>
      </rPr>
      <t>% de chances en moins de penser que la téléconsultation constitue une solution pour prendre en charge les patients résidant dans des zones à faible densité médicale comparativement à leurs confrères, à autres caractéristiques sociodémographiques et territoriales égales. 
Ce résultat n'est pas significatif au seuil de 10</t>
    </r>
    <r>
      <rPr>
        <sz val="8"/>
        <rFont val="Calibri"/>
        <family val="2"/>
      </rPr>
      <t> </t>
    </r>
    <r>
      <rPr>
        <sz val="8"/>
        <rFont val="Marianne"/>
      </rPr>
      <t xml:space="preserve">%.
</t>
    </r>
    <r>
      <rPr>
        <b/>
        <sz val="8"/>
        <rFont val="Marianne"/>
      </rPr>
      <t>Champ &gt;</t>
    </r>
    <r>
      <rPr>
        <sz val="8"/>
        <rFont val="Marianne"/>
      </rPr>
      <t xml:space="preserve"> Médecins généralistes libéraux, installés au 1</t>
    </r>
    <r>
      <rPr>
        <vertAlign val="superscript"/>
        <sz val="8"/>
        <rFont val="Marianne"/>
      </rPr>
      <t>er</t>
    </r>
    <r>
      <rPr>
        <vertAlign val="superscript"/>
        <sz val="8"/>
        <rFont val="Calibri"/>
        <family val="2"/>
      </rPr>
      <t> </t>
    </r>
    <r>
      <rPr>
        <sz val="8"/>
        <rFont val="Marianne"/>
      </rPr>
      <t xml:space="preserve">janvier 2018 sans mode d’exercice particulier exclusif, France entière, hors Mayotte.
</t>
    </r>
    <r>
      <rPr>
        <b/>
        <sz val="8"/>
        <rFont val="Marianne"/>
      </rPr>
      <t>Sources &gt;</t>
    </r>
    <r>
      <rPr>
        <sz val="8"/>
        <rFont val="Marianne"/>
      </rPr>
      <t xml:space="preserve"> DREES, Observatoires régionaux de la santé (ORS) et Unions régionales des professions de santé (URPS) de Provence-Alpes-Côte d’Azur et des Pays de 
la Loire, quatrième Panel d’observation des pratiques et des conditions d’exercice en médecine générale de ville, janvier à avril 2022.</t>
    </r>
  </si>
  <si>
    <r>
      <t>Champ &gt;</t>
    </r>
    <r>
      <rPr>
        <sz val="8"/>
        <color theme="1"/>
        <rFont val="Marianne"/>
      </rPr>
      <t xml:space="preserve"> Activité des médecins généralistes libéraux, avec exclusion des modes d’exercice particulier sauf acupuncture, homéopathie, gériatrie et médecine physique, lorsque la commune de résidence du patient est connue, France entière, hors Mayotte.</t>
    </r>
  </si>
  <si>
    <r>
      <t>Lecture &gt;</t>
    </r>
    <r>
      <rPr>
        <sz val="8"/>
        <color theme="1"/>
        <rFont val="Marianne"/>
      </rPr>
      <t xml:space="preserve"> 10,0 % des consultations, visites et téléconsultations réalisées par des médecins généralistes libéraux en 2021 auprès des patients résidant à Paris sont des téléconsultations. Une fois corrigée des différences de structure de population par âge entre les territoires, cette part est de 9,1</t>
    </r>
    <r>
      <rPr>
        <sz val="8"/>
        <color theme="1"/>
        <rFont val="Calibri"/>
        <family val="2"/>
      </rPr>
      <t> </t>
    </r>
    <r>
      <rPr>
        <sz val="8"/>
        <color theme="1"/>
        <rFont val="Marianne"/>
      </rPr>
      <t>% en 2021.</t>
    </r>
  </si>
  <si>
    <t>Tableau complémentaire C – Déterminants du fait d’avoir déjà effectué des téléconsultations chez les médecins généralistes en 2022</t>
  </si>
  <si>
    <r>
      <rPr>
        <b/>
        <sz val="8"/>
        <rFont val="Marianne"/>
      </rPr>
      <t>Notes &gt;</t>
    </r>
    <r>
      <rPr>
        <sz val="8"/>
        <rFont val="Marianne"/>
      </rPr>
      <t xml:space="preserve"> IC : intervalle de confiance. 
Les symboles *, ** et *** signalent les coefficients significatifs aux seuils de 10</t>
    </r>
    <r>
      <rPr>
        <sz val="8"/>
        <rFont val="Calibri"/>
        <family val="2"/>
      </rPr>
      <t> </t>
    </r>
    <r>
      <rPr>
        <sz val="8"/>
        <rFont val="Marianne"/>
      </rPr>
      <t>%, 5</t>
    </r>
    <r>
      <rPr>
        <sz val="8"/>
        <rFont val="Calibri"/>
        <family val="2"/>
      </rPr>
      <t> </t>
    </r>
    <r>
      <rPr>
        <sz val="8"/>
        <rFont val="Marianne"/>
      </rPr>
      <t>% et 1</t>
    </r>
    <r>
      <rPr>
        <sz val="8"/>
        <rFont val="Calibri"/>
        <family val="2"/>
      </rPr>
      <t> </t>
    </r>
    <r>
      <rPr>
        <sz val="8"/>
        <rFont val="Marianne"/>
      </rPr>
      <t xml:space="preserve">%.
</t>
    </r>
    <r>
      <rPr>
        <b/>
        <sz val="8"/>
        <rFont val="Marianne"/>
      </rPr>
      <t>Lecture &gt;</t>
    </r>
    <r>
      <rPr>
        <sz val="8"/>
        <rFont val="Marianne"/>
      </rPr>
      <t xml:space="preserve"> Les femmes ont 18</t>
    </r>
    <r>
      <rPr>
        <sz val="8"/>
        <rFont val="Calibri"/>
        <family val="2"/>
      </rPr>
      <t> </t>
    </r>
    <r>
      <rPr>
        <sz val="8"/>
        <rFont val="Marianne"/>
      </rPr>
      <t>% de chances en plus d’avoir déjà effectué des téléconsultations en 2022 comparativement à leurs confrères, à autres caractéristiques sociodémographiques et territoriales égales. Ce résultat n’est pas significatif au seuil de 10</t>
    </r>
    <r>
      <rPr>
        <sz val="8"/>
        <rFont val="Calibri"/>
        <family val="2"/>
      </rPr>
      <t> </t>
    </r>
    <r>
      <rPr>
        <sz val="8"/>
        <rFont val="Marianne"/>
      </rPr>
      <t xml:space="preserve">%.
</t>
    </r>
    <r>
      <rPr>
        <b/>
        <sz val="8"/>
        <rFont val="Marianne"/>
      </rPr>
      <t>Champ &gt;</t>
    </r>
    <r>
      <rPr>
        <sz val="8"/>
        <rFont val="Marianne"/>
      </rPr>
      <t xml:space="preserve"> Médecins généralistes libéraux, installés au 1</t>
    </r>
    <r>
      <rPr>
        <vertAlign val="superscript"/>
        <sz val="8"/>
        <rFont val="Marianne"/>
      </rPr>
      <t>er</t>
    </r>
    <r>
      <rPr>
        <vertAlign val="superscript"/>
        <sz val="8"/>
        <rFont val="Calibri"/>
        <family val="2"/>
      </rPr>
      <t> </t>
    </r>
    <r>
      <rPr>
        <sz val="8"/>
        <rFont val="Marianne"/>
      </rPr>
      <t xml:space="preserve">janvier 2018 sans mode d’exercice particulier exclusif, France entière, hors Mayotte.
</t>
    </r>
    <r>
      <rPr>
        <b/>
        <sz val="8"/>
        <rFont val="Marianne"/>
      </rPr>
      <t>Sources &gt;</t>
    </r>
    <r>
      <rPr>
        <sz val="8"/>
        <rFont val="Marianne"/>
      </rPr>
      <t xml:space="preserve"> DREES, Observatoires régionaux de la santé (ORS) et Unions régionales des professions de santé (URPS) de Provence-Alpes-Côte d’Azur et des Pays de la Loire, quatrième Panel d’observation des pratiques et des conditions d’exercice en médecine générale de ville, janvier à avril 2022.</t>
    </r>
  </si>
  <si>
    <t>Tableau complémentaire A – Déterminants de l’utilisation du téléphone pour les téléconsultations chez les médecins généralistes en 2022</t>
  </si>
  <si>
    <t>Tranche d’âge (référence : 
moins de 50 ans)</t>
  </si>
  <si>
    <t>Région d’exercice (référence : 
autre région)</t>
  </si>
  <si>
    <r>
      <rPr>
        <b/>
        <sz val="8"/>
        <rFont val="Marianne"/>
      </rPr>
      <t>Notes &gt;</t>
    </r>
    <r>
      <rPr>
        <sz val="8"/>
        <rFont val="Marianne"/>
      </rPr>
      <t xml:space="preserve"> IC : intervalle de confiance. 
Les symboles *, ** et *** signalent les coefficients significatifs aux seuils de 10</t>
    </r>
    <r>
      <rPr>
        <sz val="8"/>
        <rFont val="Calibri"/>
        <family val="2"/>
      </rPr>
      <t> </t>
    </r>
    <r>
      <rPr>
        <sz val="8"/>
        <rFont val="Marianne"/>
      </rPr>
      <t>%, 5</t>
    </r>
    <r>
      <rPr>
        <sz val="8"/>
        <rFont val="Calibri"/>
        <family val="2"/>
      </rPr>
      <t> </t>
    </r>
    <r>
      <rPr>
        <sz val="8"/>
        <rFont val="Marianne"/>
      </rPr>
      <t>% et 1</t>
    </r>
    <r>
      <rPr>
        <sz val="8"/>
        <rFont val="Calibri"/>
        <family val="2"/>
      </rPr>
      <t> </t>
    </r>
    <r>
      <rPr>
        <sz val="8"/>
        <rFont val="Marianne"/>
      </rPr>
      <t xml:space="preserve">%.
</t>
    </r>
    <r>
      <rPr>
        <b/>
        <sz val="8"/>
        <rFont val="Marianne"/>
      </rPr>
      <t>Lecture &gt;</t>
    </r>
    <r>
      <rPr>
        <sz val="8"/>
        <rFont val="Marianne"/>
      </rPr>
      <t xml:space="preserve"> Les femmes ont 31</t>
    </r>
    <r>
      <rPr>
        <sz val="8"/>
        <rFont val="Calibri"/>
        <family val="2"/>
      </rPr>
      <t> </t>
    </r>
    <r>
      <rPr>
        <sz val="8"/>
        <rFont val="Marianne"/>
      </rPr>
      <t>% de chances en moins de recourir au téléphone comparativement à leurs confrères, à autres caractéristiques sociodémographiques et territoriales égales. Ce résultat est significatif au seuil de 10</t>
    </r>
    <r>
      <rPr>
        <sz val="8"/>
        <rFont val="Calibri"/>
        <family val="2"/>
      </rPr>
      <t> </t>
    </r>
    <r>
      <rPr>
        <sz val="8"/>
        <rFont val="Marianne"/>
      </rPr>
      <t xml:space="preserve">%.
</t>
    </r>
    <r>
      <rPr>
        <b/>
        <sz val="8"/>
        <rFont val="Marianne"/>
      </rPr>
      <t>Champ &gt;</t>
    </r>
    <r>
      <rPr>
        <sz val="8"/>
        <rFont val="Marianne"/>
      </rPr>
      <t xml:space="preserve"> Médecins généralistes libéraux, installés au 1</t>
    </r>
    <r>
      <rPr>
        <vertAlign val="superscript"/>
        <sz val="8"/>
        <rFont val="Marianne"/>
      </rPr>
      <t>e</t>
    </r>
    <r>
      <rPr>
        <vertAlign val="superscript"/>
        <sz val="8"/>
        <rFont val="Calibri"/>
        <family val="2"/>
      </rPr>
      <t> </t>
    </r>
    <r>
      <rPr>
        <sz val="8"/>
        <rFont val="Calibri"/>
        <family val="2"/>
      </rPr>
      <t> </t>
    </r>
    <r>
      <rPr>
        <sz val="8"/>
        <rFont val="Marianne"/>
      </rPr>
      <t xml:space="preserve">janvier 2018 sans mode d’exercice particulier exclusif et ayant déjà réalisé des téléconsultations, France entière, hors Mayotte.
</t>
    </r>
    <r>
      <rPr>
        <b/>
        <sz val="8"/>
        <rFont val="Marianne"/>
      </rPr>
      <t>Sources &gt;</t>
    </r>
    <r>
      <rPr>
        <sz val="8"/>
        <rFont val="Marianne"/>
      </rPr>
      <t xml:space="preserve"> DREES, Observatoires régionaux de la santé (ORS) et Unions régionales des professions de santé (URPS) de Provence-Alpes-Côte d’Azur et des Pays de la Loire, quatrième Panel d’observation des pratiques et des conditions d’exercice en médecine générale de ville, janvier à avril 2022.</t>
    </r>
  </si>
  <si>
    <r>
      <t>Lecture &gt;</t>
    </r>
    <r>
      <rPr>
        <sz val="8"/>
        <color theme="1"/>
        <rFont val="Marianne"/>
      </rPr>
      <t xml:space="preserve"> La distance entre la commune de résidence du patient et la commune du cabinet renseignée est comprise entre 5 et 10</t>
    </r>
    <r>
      <rPr>
        <sz val="8"/>
        <color theme="1"/>
        <rFont val="Calibri"/>
        <family val="2"/>
      </rPr>
      <t> </t>
    </r>
    <r>
      <rPr>
        <sz val="8"/>
        <color theme="1"/>
        <rFont val="Marianne"/>
      </rPr>
      <t>km pour 16</t>
    </r>
    <r>
      <rPr>
        <sz val="8"/>
        <color theme="1"/>
        <rFont val="Calibri"/>
        <family val="2"/>
      </rPr>
      <t> </t>
    </r>
    <r>
      <rPr>
        <sz val="8"/>
        <color theme="1"/>
        <rFont val="Marianne"/>
      </rPr>
      <t>% des consultations réalisées par des médecins généralistes libéraux en 2021.</t>
    </r>
  </si>
  <si>
    <r>
      <t>Lecture &gt;</t>
    </r>
    <r>
      <rPr>
        <sz val="8"/>
        <color theme="1"/>
        <rFont val="Marianne"/>
      </rPr>
      <t xml:space="preserve"> La commune de résidence du patient et la commune du cabinet renseignée sont situées dans le même territoire de vie-santé (TVS) pour 66,9</t>
    </r>
    <r>
      <rPr>
        <sz val="8"/>
        <color theme="1"/>
        <rFont val="Calibri"/>
        <family val="2"/>
      </rPr>
      <t> </t>
    </r>
    <r>
      <rPr>
        <sz val="8"/>
        <color theme="1"/>
        <rFont val="Marianne"/>
      </rPr>
      <t>% des consultations réalisées par les médecins généralistes libéraux en 2020.</t>
    </r>
  </si>
  <si>
    <r>
      <t xml:space="preserve">Tableau complémentaire G </t>
    </r>
    <r>
      <rPr>
        <b/>
        <sz val="8"/>
        <color theme="1"/>
        <rFont val="Calibri"/>
        <family val="2"/>
      </rPr>
      <t>–</t>
    </r>
    <r>
      <rPr>
        <b/>
        <sz val="8"/>
        <color theme="1"/>
        <rFont val="Marianne"/>
      </rPr>
      <t xml:space="preserve"> Part des prestations de médecins généralistes libéraux pour lesquelles la commune du cabinet et la commune 
de résidence du patient sont les mêmes ou situées dans le même territoire de vie-santé (TVS)</t>
    </r>
  </si>
  <si>
    <r>
      <t>Lecture &gt;</t>
    </r>
    <r>
      <rPr>
        <sz val="8"/>
        <color theme="1"/>
        <rFont val="Marianne"/>
      </rPr>
      <t xml:space="preserve"> 23,3</t>
    </r>
    <r>
      <rPr>
        <sz val="8"/>
        <color theme="1"/>
        <rFont val="Calibri"/>
        <family val="2"/>
      </rPr>
      <t> </t>
    </r>
    <r>
      <rPr>
        <sz val="8"/>
        <color theme="1"/>
        <rFont val="Marianne"/>
      </rPr>
      <t>% des téléconsultations réalisées en 2021 par des médecins généralistes libéraux l’ont été auprès de patients résidant dans le dernier quintile de l’indicateur APL 2019 aux médecins généralistes 
de 65</t>
    </r>
    <r>
      <rPr>
        <sz val="8"/>
        <color theme="1"/>
        <rFont val="Calibri"/>
        <family val="2"/>
      </rPr>
      <t> </t>
    </r>
    <r>
      <rPr>
        <sz val="8"/>
        <color theme="1"/>
        <rFont val="Marianne"/>
      </rPr>
      <t>ans et moins.</t>
    </r>
  </si>
  <si>
    <r>
      <t>Champ</t>
    </r>
    <r>
      <rPr>
        <sz val="8"/>
        <color theme="1"/>
        <rFont val="Marianne"/>
      </rPr>
      <t xml:space="preserve"> </t>
    </r>
    <r>
      <rPr>
        <b/>
        <sz val="8"/>
        <color theme="1"/>
        <rFont val="Marianne"/>
      </rPr>
      <t>&gt;</t>
    </r>
    <r>
      <rPr>
        <sz val="8"/>
        <color theme="1"/>
        <rFont val="Marianne"/>
      </rPr>
      <t xml:space="preserve">  Activité des médecins généralistes libéraux, avec exclusion des modes d’exercice particulier sauf acupuncture, homéopathie, gériatrie et médecine physique, lorsque la commune de résidence du patient 
est connue, France entière, hors Mayotte. </t>
    </r>
  </si>
  <si>
    <t>Un outil de vidéotransmission proposé par une plateforme de l’agence régionale de santé</t>
  </si>
  <si>
    <r>
      <t>Lecture &gt;</t>
    </r>
    <r>
      <rPr>
        <sz val="8"/>
        <color theme="1"/>
        <rFont val="Marianne"/>
      </rPr>
      <t xml:space="preserve"> 26,1 % des visites réalisées en 2021 par des médecins généralistes libéraux l’ont été auprès de patients résidant dans les villes-centres des grands pôles urbains hors Paris, où vit 20,7% de la population.</t>
    </r>
  </si>
  <si>
    <r>
      <t>Lecture &gt;</t>
    </r>
    <r>
      <rPr>
        <sz val="8"/>
        <color theme="1"/>
        <rFont val="Marianne"/>
      </rPr>
      <t xml:space="preserve"> Les téléconsultations représentent 12,8</t>
    </r>
    <r>
      <rPr>
        <sz val="8"/>
        <color theme="1"/>
        <rFont val="Calibri"/>
        <family val="2"/>
      </rPr>
      <t> </t>
    </r>
    <r>
      <rPr>
        <sz val="8"/>
        <color theme="1"/>
        <rFont val="Marianne"/>
      </rPr>
      <t>% de l’activité des médecins généralistes libéraux dont le cabinet renseigné est situé à Paris en 2020.</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</si>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</sst>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_-* #,##0_-;\-* #,##0_-;_-* &quot;-&quot;??_-;_-@_-"/>
  </numFmts>
  <fonts count="18" x14ac:knownFonts="1">
    <font>
      <sz val="11"/>
      <color theme="1"/>
      <name val="Calibri"/>
      <family val="2"/>
      <scheme val="minor"/>
    </font>
    <font>
      <sz val="11"/>
      <color theme="1"/>
      <name val="Calibri"/>
      <family val="2"/>
      <scheme val="minor"/>
    </font>
    <font>
      <sz val="11"/>
      <color theme="1"/>
      <name val="Marianne"/>
    </font>
    <font>
      <sz val="8"/>
      <color theme="1"/>
      <name val="Marianne"/>
    </font>
    <font>
      <b/>
      <sz val="8"/>
      <color theme="1"/>
      <name val="Marianne"/>
    </font>
    <font>
      <sz val="8"/>
      <name val="Marianne"/>
    </font>
    <font>
      <b/>
      <u/>
      <sz val="8"/>
      <color theme="1"/>
      <name val="Marianne"/>
    </font>
    <font>
      <b/>
      <sz val="8"/>
      <color theme="1"/>
      <name val="Calibri"/>
      <family val="2"/>
    </font>
    <font>
      <i/>
      <sz val="8"/>
      <color theme="1"/>
      <name val="Marianne"/>
    </font>
    <font>
      <sz val="8"/>
      <color rgb="FFFF0000"/>
      <name val="Marianne"/>
    </font>
    <font>
      <strike/>
      <sz val="8"/>
      <color rgb="FFFF0000"/>
      <name val="Marianne"/>
    </font>
    <font>
      <sz val="8"/>
      <color theme="1"/>
      <name val="Calibri"/>
      <family val="2"/>
    </font>
    <font>
      <vertAlign val="superscript"/>
      <sz val="8"/>
      <color theme="1"/>
      <name val="Marianne"/>
    </font>
    <font>
      <vertAlign val="superscript"/>
      <sz val="8"/>
      <name val="Marianne"/>
    </font>
    <font>
      <b/>
      <sz val="8"/>
      <name val="Marianne"/>
    </font>
    <font>
      <i/>
      <sz val="8"/>
      <name val="Marianne"/>
    </font>
    <font>
      <sz val="8"/>
      <name val="Calibri"/>
      <family val="2"/>
    </font>
    <font>
      <vertAlign val="superscript"/>
      <sz val="8"/>
      <name val="Calibri"/>
      <family val="2"/>
    </font>
  </fonts>
  <fills count="2">
    <fill>
      <patternFill patternType="none"/>
    </fill>
    <fill>
      <patternFill patternType="gray125"/>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3" fillId="0" borderId="0" xfId="0" applyFont="1"/>
    <xf numFmtId="17" fontId="3" fillId="0" borderId="0" xfId="0" applyNumberFormat="1" applyFont="1"/>
    <xf numFmtId="0" fontId="4" fillId="0" borderId="0" xfId="0" applyFont="1"/>
    <xf numFmtId="0" fontId="3" fillId="0" borderId="0" xfId="0" applyFont="1"/>
    <xf numFmtId="0" fontId="2" fillId="0" borderId="0" xfId="0" applyFont="1"/>
    <xf numFmtId="0" fontId="3" fillId="0" borderId="0" xfId="0" applyFont="1" applyAlignment="1">
      <alignment wrapText="1"/>
    </xf>
    <xf numFmtId="164" fontId="3" fillId="0" borderId="0" xfId="0" applyNumberFormat="1" applyFont="1"/>
    <xf numFmtId="0" fontId="3" fillId="0" borderId="0" xfId="0" applyNumberFormat="1" applyFont="1"/>
    <xf numFmtId="0" fontId="4" fillId="0" borderId="0" xfId="0" applyFont="1" applyAlignment="1">
      <alignment vertical="center"/>
    </xf>
    <xf numFmtId="164" fontId="3" fillId="0" borderId="0" xfId="1" applyNumberFormat="1" applyFont="1"/>
    <xf numFmtId="3" fontId="3" fillId="0" borderId="0" xfId="0" applyNumberFormat="1" applyFont="1"/>
    <xf numFmtId="0" fontId="6"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8" fillId="0" borderId="0" xfId="0" applyFont="1" applyAlignment="1">
      <alignment horizontal="right"/>
    </xf>
    <xf numFmtId="0" fontId="9" fillId="0" borderId="0" xfId="0" applyNumberFormat="1" applyFont="1" applyBorder="1" applyAlignment="1" applyProtection="1">
      <alignment horizontal="left" vertical="center" wrapText="1"/>
    </xf>
    <xf numFmtId="0" fontId="10" fillId="0" borderId="0" xfId="0" applyFont="1" applyBorder="1" applyAlignment="1">
      <alignment wrapText="1"/>
    </xf>
    <xf numFmtId="0" fontId="5" fillId="0" borderId="0" xfId="0" applyFont="1" applyBorder="1" applyAlignment="1">
      <alignment vertical="top" wrapText="1"/>
    </xf>
    <xf numFmtId="0" fontId="3" fillId="0" borderId="0" xfId="0" applyFont="1" applyAlignment="1">
      <alignment horizontal="left" vertical="top"/>
    </xf>
    <xf numFmtId="0" fontId="8" fillId="0" borderId="0" xfId="0" applyFont="1" applyAlignment="1">
      <alignment horizontal="right"/>
    </xf>
    <xf numFmtId="1" fontId="5" fillId="0" borderId="0" xfId="0" applyNumberFormat="1" applyFont="1" applyBorder="1" applyAlignment="1" applyProtection="1">
      <alignment horizontal="center" vertical="center" wrapText="1"/>
    </xf>
    <xf numFmtId="0" fontId="3" fillId="0" borderId="0" xfId="0" applyFont="1" applyAlignment="1">
      <alignment vertical="center"/>
    </xf>
    <xf numFmtId="0" fontId="3" fillId="0" borderId="0" xfId="0" applyFont="1" applyAlignment="1">
      <alignment horizontal="left" vertical="center"/>
    </xf>
    <xf numFmtId="165" fontId="3" fillId="0" borderId="0" xfId="1" applyNumberFormat="1" applyFont="1" applyAlignment="1">
      <alignment horizontal="right"/>
    </xf>
    <xf numFmtId="165" fontId="3" fillId="0" borderId="0" xfId="1" applyNumberFormat="1" applyFont="1"/>
    <xf numFmtId="165" fontId="3" fillId="0" borderId="0" xfId="0" applyNumberFormat="1" applyFont="1"/>
    <xf numFmtId="166" fontId="3" fillId="0" borderId="0" xfId="1" applyNumberFormat="1" applyFont="1"/>
    <xf numFmtId="165" fontId="5" fillId="0" borderId="0" xfId="1" applyNumberFormat="1" applyFont="1"/>
    <xf numFmtId="0" fontId="5" fillId="0" borderId="0" xfId="0" applyFont="1" applyAlignment="1">
      <alignment wrapText="1"/>
    </xf>
    <xf numFmtId="0" fontId="0" fillId="0" borderId="0" xfId="0"/>
    <xf numFmtId="0" fontId="0" fillId="0" borderId="0" xfId="0"/>
    <xf numFmtId="0" fontId="3" fillId="0" borderId="0" xfId="0" applyFont="1" applyBorder="1" applyAlignment="1">
      <alignmen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vertical="center" wrapText="1"/>
    </xf>
    <xf numFmtId="167" fontId="3" fillId="0" borderId="2" xfId="0" applyNumberFormat="1" applyFont="1" applyBorder="1" applyAlignment="1">
      <alignment horizontal="center" vertical="center"/>
    </xf>
    <xf numFmtId="0" fontId="3" fillId="0" borderId="5" xfId="0" applyFont="1" applyBorder="1" applyAlignment="1">
      <alignment vertical="center" wrapText="1"/>
    </xf>
    <xf numFmtId="167" fontId="3" fillId="0" borderId="6" xfId="0" applyNumberFormat="1" applyFont="1" applyBorder="1" applyAlignment="1">
      <alignment horizontal="center" vertical="center"/>
    </xf>
    <xf numFmtId="167" fontId="3" fillId="0" borderId="0" xfId="0" applyNumberFormat="1"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8" fillId="0" borderId="0" xfId="0" applyFont="1" applyAlignment="1">
      <alignment horizontal="right"/>
    </xf>
    <xf numFmtId="0" fontId="3" fillId="0" borderId="0" xfId="0" applyFont="1" applyAlignment="1">
      <alignment horizontal="right"/>
    </xf>
    <xf numFmtId="0" fontId="5" fillId="0" borderId="0" xfId="0" applyFont="1" applyAlignment="1">
      <alignment horizontal="right"/>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4" fillId="0" borderId="0" xfId="0" applyFont="1" applyAlignment="1">
      <alignment horizontal="justify" vertical="center" wrapText="1"/>
    </xf>
    <xf numFmtId="0" fontId="3" fillId="0" borderId="0" xfId="0" applyFont="1" applyAlignment="1">
      <alignment vertical="center" wrapText="1"/>
    </xf>
    <xf numFmtId="0" fontId="4" fillId="0" borderId="0" xfId="0" applyFont="1" applyAlignment="1">
      <alignmen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'Graphique 5'!$B$5</c:f>
              <c:strCache>
                <c:ptCount val="1"/>
                <c:pt idx="0">
                  <c:v>Paris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5'!$C$4:$F$4</c:f>
              <c:strCache>
                <c:ptCount val="4"/>
                <c:pt idx="0">
                  <c:v>Population</c:v>
                </c:pt>
                <c:pt idx="1">
                  <c:v>Consultations</c:v>
                </c:pt>
                <c:pt idx="2">
                  <c:v>Visites</c:v>
                </c:pt>
                <c:pt idx="3">
                  <c:v>Téléconsultations</c:v>
                </c:pt>
              </c:strCache>
            </c:strRef>
          </c:cat>
          <c:val>
            <c:numRef>
              <c:f>'Graphique 5'!$C$5:$F$5</c:f>
              <c:numCache>
                <c:formatCode>0.0</c:formatCode>
                <c:ptCount val="4"/>
                <c:pt idx="0">
                  <c:v>3.2601802137362137</c:v>
                </c:pt>
                <c:pt idx="1">
                  <c:v>2.0144340195356403</c:v>
                </c:pt>
                <c:pt idx="2">
                  <c:v>1.51598677759863</c:v>
                </c:pt>
                <c:pt idx="3">
                  <c:v>5.6656269828405499</c:v>
                </c:pt>
              </c:numCache>
            </c:numRef>
          </c:val>
          <c:extLst>
            <c:ext xmlns:c16="http://schemas.microsoft.com/office/drawing/2014/chart" uri="{C3380CC4-5D6E-409C-BE32-E72D297353CC}">
              <c16:uniqueId val="{00000000-D24A-4931-9AB4-A5558948C545}"/>
            </c:ext>
          </c:extLst>
        </c:ser>
        <c:ser>
          <c:idx val="1"/>
          <c:order val="1"/>
          <c:tx>
            <c:strRef>
              <c:f>'Graphique 5'!$B$6</c:f>
              <c:strCache>
                <c:ptCount val="1"/>
                <c:pt idx="0">
                  <c:v>Banlieues du pôle urbain de Paris</c:v>
                </c:pt>
              </c:strCache>
            </c:strRef>
          </c:tx>
          <c:spPr>
            <a:solidFill>
              <a:schemeClr val="accent2"/>
            </a:solidFill>
            <a:ln>
              <a:noFill/>
            </a:ln>
            <a:effectLst/>
          </c:spPr>
          <c:invertIfNegative val="0"/>
          <c:dLbls>
            <c:dLbl>
              <c:idx val="2"/>
              <c:layout>
                <c:manualLayout>
                  <c:x val="1.606425702811245E-3"/>
                  <c:y val="2.44648318042814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9DB-490C-9EA9-CE3DF52AEB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5'!$C$4:$F$4</c:f>
              <c:strCache>
                <c:ptCount val="4"/>
                <c:pt idx="0">
                  <c:v>Population</c:v>
                </c:pt>
                <c:pt idx="1">
                  <c:v>Consultations</c:v>
                </c:pt>
                <c:pt idx="2">
                  <c:v>Visites</c:v>
                </c:pt>
                <c:pt idx="3">
                  <c:v>Téléconsultations</c:v>
                </c:pt>
              </c:strCache>
            </c:strRef>
          </c:cat>
          <c:val>
            <c:numRef>
              <c:f>'Graphique 5'!$C$6:$F$6</c:f>
              <c:numCache>
                <c:formatCode>0.0</c:formatCode>
                <c:ptCount val="4"/>
                <c:pt idx="0">
                  <c:v>12.948593383335727</c:v>
                </c:pt>
                <c:pt idx="1">
                  <c:v>9.8272185473511193</c:v>
                </c:pt>
                <c:pt idx="2">
                  <c:v>5.4186784041703602</c:v>
                </c:pt>
                <c:pt idx="3">
                  <c:v>19.497299604138199</c:v>
                </c:pt>
              </c:numCache>
            </c:numRef>
          </c:val>
          <c:extLst>
            <c:ext xmlns:c16="http://schemas.microsoft.com/office/drawing/2014/chart" uri="{C3380CC4-5D6E-409C-BE32-E72D297353CC}">
              <c16:uniqueId val="{00000001-D24A-4931-9AB4-A5558948C545}"/>
            </c:ext>
          </c:extLst>
        </c:ser>
        <c:ser>
          <c:idx val="2"/>
          <c:order val="2"/>
          <c:tx>
            <c:strRef>
              <c:f>'Graphique 5'!$B$7</c:f>
              <c:strCache>
                <c:ptCount val="1"/>
                <c:pt idx="0">
                  <c:v>Communes non rurales de l’aire urbaine de Paris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5'!$C$4:$F$4</c:f>
              <c:strCache>
                <c:ptCount val="4"/>
                <c:pt idx="0">
                  <c:v>Population</c:v>
                </c:pt>
                <c:pt idx="1">
                  <c:v>Consultations</c:v>
                </c:pt>
                <c:pt idx="2">
                  <c:v>Visites</c:v>
                </c:pt>
                <c:pt idx="3">
                  <c:v>Téléconsultations</c:v>
                </c:pt>
              </c:strCache>
            </c:strRef>
          </c:cat>
          <c:val>
            <c:numRef>
              <c:f>'Graphique 5'!$C$7:$F$7</c:f>
              <c:numCache>
                <c:formatCode>0.0</c:formatCode>
                <c:ptCount val="4"/>
                <c:pt idx="0">
                  <c:v>1.5310027621008511</c:v>
                </c:pt>
                <c:pt idx="1">
                  <c:v>1.2095697130098899</c:v>
                </c:pt>
                <c:pt idx="2">
                  <c:v>0.654508052299825</c:v>
                </c:pt>
                <c:pt idx="3">
                  <c:v>1.8498831470141301</c:v>
                </c:pt>
              </c:numCache>
            </c:numRef>
          </c:val>
          <c:extLst>
            <c:ext xmlns:c16="http://schemas.microsoft.com/office/drawing/2014/chart" uri="{C3380CC4-5D6E-409C-BE32-E72D297353CC}">
              <c16:uniqueId val="{00000002-D24A-4931-9AB4-A5558948C545}"/>
            </c:ext>
          </c:extLst>
        </c:ser>
        <c:ser>
          <c:idx val="3"/>
          <c:order val="3"/>
          <c:tx>
            <c:strRef>
              <c:f>'Graphique 5'!$B$8</c:f>
              <c:strCache>
                <c:ptCount val="1"/>
                <c:pt idx="0">
                  <c:v>Villes-centres des autres grands pôles urbains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5'!$C$4:$F$4</c:f>
              <c:strCache>
                <c:ptCount val="4"/>
                <c:pt idx="0">
                  <c:v>Population</c:v>
                </c:pt>
                <c:pt idx="1">
                  <c:v>Consultations</c:v>
                </c:pt>
                <c:pt idx="2">
                  <c:v>Visites</c:v>
                </c:pt>
                <c:pt idx="3">
                  <c:v>Téléconsultations</c:v>
                </c:pt>
              </c:strCache>
            </c:strRef>
          </c:cat>
          <c:val>
            <c:numRef>
              <c:f>'Graphique 5'!$C$8:$F$8</c:f>
              <c:numCache>
                <c:formatCode>0.0</c:formatCode>
                <c:ptCount val="4"/>
                <c:pt idx="0">
                  <c:v>20.684835934158535</c:v>
                </c:pt>
                <c:pt idx="1">
                  <c:v>21.419525892513299</c:v>
                </c:pt>
                <c:pt idx="2">
                  <c:v>26.088132526010998</c:v>
                </c:pt>
                <c:pt idx="3">
                  <c:v>22.411099728547899</c:v>
                </c:pt>
              </c:numCache>
            </c:numRef>
          </c:val>
          <c:extLst>
            <c:ext xmlns:c16="http://schemas.microsoft.com/office/drawing/2014/chart" uri="{C3380CC4-5D6E-409C-BE32-E72D297353CC}">
              <c16:uniqueId val="{00000003-D24A-4931-9AB4-A5558948C545}"/>
            </c:ext>
          </c:extLst>
        </c:ser>
        <c:ser>
          <c:idx val="4"/>
          <c:order val="4"/>
          <c:tx>
            <c:strRef>
              <c:f>'Graphique 5'!$B$9</c:f>
              <c:strCache>
                <c:ptCount val="1"/>
                <c:pt idx="0">
                  <c:v>Banlieues des autres grands pôles urbains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5'!$C$4:$F$4</c:f>
              <c:strCache>
                <c:ptCount val="4"/>
                <c:pt idx="0">
                  <c:v>Population</c:v>
                </c:pt>
                <c:pt idx="1">
                  <c:v>Consultations</c:v>
                </c:pt>
                <c:pt idx="2">
                  <c:v>Visites</c:v>
                </c:pt>
                <c:pt idx="3">
                  <c:v>Téléconsultations</c:v>
                </c:pt>
              </c:strCache>
            </c:strRef>
          </c:cat>
          <c:val>
            <c:numRef>
              <c:f>'Graphique 5'!$C$9:$F$9</c:f>
              <c:numCache>
                <c:formatCode>0.0</c:formatCode>
                <c:ptCount val="4"/>
                <c:pt idx="0">
                  <c:v>19.98731563304246</c:v>
                </c:pt>
                <c:pt idx="1">
                  <c:v>22.104334013290899</c:v>
                </c:pt>
                <c:pt idx="2">
                  <c:v>24.244684914705299</c:v>
                </c:pt>
                <c:pt idx="3">
                  <c:v>21.810974760249199</c:v>
                </c:pt>
              </c:numCache>
            </c:numRef>
          </c:val>
          <c:extLst>
            <c:ext xmlns:c16="http://schemas.microsoft.com/office/drawing/2014/chart" uri="{C3380CC4-5D6E-409C-BE32-E72D297353CC}">
              <c16:uniqueId val="{00000004-D24A-4931-9AB4-A5558948C545}"/>
            </c:ext>
          </c:extLst>
        </c:ser>
        <c:ser>
          <c:idx val="5"/>
          <c:order val="5"/>
          <c:tx>
            <c:strRef>
              <c:f>'Graphique 5'!$B$10</c:f>
              <c:strCache>
                <c:ptCount val="1"/>
                <c:pt idx="0">
                  <c:v>Communes non rurales des grandes aires urbaines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5'!$C$4:$F$4</c:f>
              <c:strCache>
                <c:ptCount val="4"/>
                <c:pt idx="0">
                  <c:v>Population</c:v>
                </c:pt>
                <c:pt idx="1">
                  <c:v>Consultations</c:v>
                </c:pt>
                <c:pt idx="2">
                  <c:v>Visites</c:v>
                </c:pt>
                <c:pt idx="3">
                  <c:v>Téléconsultations</c:v>
                </c:pt>
              </c:strCache>
            </c:strRef>
          </c:cat>
          <c:val>
            <c:numRef>
              <c:f>'Graphique 5'!$C$10:$F$10</c:f>
              <c:numCache>
                <c:formatCode>0.0</c:formatCode>
                <c:ptCount val="4"/>
                <c:pt idx="0">
                  <c:v>4.8694491433848954</c:v>
                </c:pt>
                <c:pt idx="1">
                  <c:v>5.4697923617589197</c:v>
                </c:pt>
                <c:pt idx="2">
                  <c:v>5.3691377994872003</c:v>
                </c:pt>
                <c:pt idx="3">
                  <c:v>4.8927656202048597</c:v>
                </c:pt>
              </c:numCache>
            </c:numRef>
          </c:val>
          <c:extLst>
            <c:ext xmlns:c16="http://schemas.microsoft.com/office/drawing/2014/chart" uri="{C3380CC4-5D6E-409C-BE32-E72D297353CC}">
              <c16:uniqueId val="{00000005-D24A-4931-9AB4-A5558948C545}"/>
            </c:ext>
          </c:extLst>
        </c:ser>
        <c:ser>
          <c:idx val="6"/>
          <c:order val="6"/>
          <c:tx>
            <c:strRef>
              <c:f>'Graphique 5'!$B$11</c:f>
              <c:strCache>
                <c:ptCount val="1"/>
                <c:pt idx="0">
                  <c:v>Moyennes, petites aires et multipol. hors ruraux</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5'!$C$4:$F$4</c:f>
              <c:strCache>
                <c:ptCount val="4"/>
                <c:pt idx="0">
                  <c:v>Population</c:v>
                </c:pt>
                <c:pt idx="1">
                  <c:v>Consultations</c:v>
                </c:pt>
                <c:pt idx="2">
                  <c:v>Visites</c:v>
                </c:pt>
                <c:pt idx="3">
                  <c:v>Téléconsultations</c:v>
                </c:pt>
              </c:strCache>
            </c:strRef>
          </c:cat>
          <c:val>
            <c:numRef>
              <c:f>'Graphique 5'!$C$11:$F$11</c:f>
              <c:numCache>
                <c:formatCode>0.0</c:formatCode>
                <c:ptCount val="4"/>
                <c:pt idx="0">
                  <c:v>6.3108599286303173</c:v>
                </c:pt>
                <c:pt idx="1">
                  <c:v>6.4411756041187305</c:v>
                </c:pt>
                <c:pt idx="2">
                  <c:v>7.4773340373722794</c:v>
                </c:pt>
                <c:pt idx="3">
                  <c:v>3.9082616247962698</c:v>
                </c:pt>
              </c:numCache>
            </c:numRef>
          </c:val>
          <c:extLst>
            <c:ext xmlns:c16="http://schemas.microsoft.com/office/drawing/2014/chart" uri="{C3380CC4-5D6E-409C-BE32-E72D297353CC}">
              <c16:uniqueId val="{00000006-D24A-4931-9AB4-A5558948C545}"/>
            </c:ext>
          </c:extLst>
        </c:ser>
        <c:ser>
          <c:idx val="7"/>
          <c:order val="7"/>
          <c:tx>
            <c:strRef>
              <c:f>'Graphique 5'!$B$12</c:f>
              <c:strCache>
                <c:ptCount val="1"/>
                <c:pt idx="0">
                  <c:v>Territoires ruraux des grandes aires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5'!$C$4:$F$4</c:f>
              <c:strCache>
                <c:ptCount val="4"/>
                <c:pt idx="0">
                  <c:v>Population</c:v>
                </c:pt>
                <c:pt idx="1">
                  <c:v>Consultations</c:v>
                </c:pt>
                <c:pt idx="2">
                  <c:v>Visites</c:v>
                </c:pt>
                <c:pt idx="3">
                  <c:v>Téléconsultations</c:v>
                </c:pt>
              </c:strCache>
            </c:strRef>
          </c:cat>
          <c:val>
            <c:numRef>
              <c:f>'Graphique 5'!$C$12:$F$12</c:f>
              <c:numCache>
                <c:formatCode>0.0</c:formatCode>
                <c:ptCount val="4"/>
                <c:pt idx="0">
                  <c:v>17.529516111016189</c:v>
                </c:pt>
                <c:pt idx="1">
                  <c:v>17.878489389350801</c:v>
                </c:pt>
                <c:pt idx="2">
                  <c:v>15.538080931894699</c:v>
                </c:pt>
                <c:pt idx="3">
                  <c:v>12.794921264278699</c:v>
                </c:pt>
              </c:numCache>
            </c:numRef>
          </c:val>
          <c:extLst>
            <c:ext xmlns:c16="http://schemas.microsoft.com/office/drawing/2014/chart" uri="{C3380CC4-5D6E-409C-BE32-E72D297353CC}">
              <c16:uniqueId val="{00000007-D24A-4931-9AB4-A5558948C545}"/>
            </c:ext>
          </c:extLst>
        </c:ser>
        <c:ser>
          <c:idx val="8"/>
          <c:order val="8"/>
          <c:tx>
            <c:strRef>
              <c:f>'Graphique 5'!$B$13</c:f>
              <c:strCache>
                <c:ptCount val="1"/>
                <c:pt idx="0">
                  <c:v>Territoires ruraux des moyennes et petites aires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5'!$C$4:$F$4</c:f>
              <c:strCache>
                <c:ptCount val="4"/>
                <c:pt idx="0">
                  <c:v>Population</c:v>
                </c:pt>
                <c:pt idx="1">
                  <c:v>Consultations</c:v>
                </c:pt>
                <c:pt idx="2">
                  <c:v>Visites</c:v>
                </c:pt>
                <c:pt idx="3">
                  <c:v>Téléconsultations</c:v>
                </c:pt>
              </c:strCache>
            </c:strRef>
          </c:cat>
          <c:val>
            <c:numRef>
              <c:f>'Graphique 5'!$C$13:$F$13</c:f>
              <c:numCache>
                <c:formatCode>0.0</c:formatCode>
                <c:ptCount val="4"/>
                <c:pt idx="0">
                  <c:v>5.7079051901187992</c:v>
                </c:pt>
                <c:pt idx="1">
                  <c:v>5.6041549833948299</c:v>
                </c:pt>
                <c:pt idx="2">
                  <c:v>5.8512732092693804</c:v>
                </c:pt>
                <c:pt idx="3">
                  <c:v>3.0898556870726801</c:v>
                </c:pt>
              </c:numCache>
            </c:numRef>
          </c:val>
          <c:extLst>
            <c:ext xmlns:c16="http://schemas.microsoft.com/office/drawing/2014/chart" uri="{C3380CC4-5D6E-409C-BE32-E72D297353CC}">
              <c16:uniqueId val="{00000008-D24A-4931-9AB4-A5558948C545}"/>
            </c:ext>
          </c:extLst>
        </c:ser>
        <c:ser>
          <c:idx val="9"/>
          <c:order val="9"/>
          <c:tx>
            <c:strRef>
              <c:f>'Graphique 5'!$B$14</c:f>
              <c:strCache>
                <c:ptCount val="1"/>
                <c:pt idx="0">
                  <c:v>Territoires ruraux isolés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5'!$C$4:$F$4</c:f>
              <c:strCache>
                <c:ptCount val="4"/>
                <c:pt idx="0">
                  <c:v>Population</c:v>
                </c:pt>
                <c:pt idx="1">
                  <c:v>Consultations</c:v>
                </c:pt>
                <c:pt idx="2">
                  <c:v>Visites</c:v>
                </c:pt>
                <c:pt idx="3">
                  <c:v>Téléconsultations</c:v>
                </c:pt>
              </c:strCache>
            </c:strRef>
          </c:cat>
          <c:val>
            <c:numRef>
              <c:f>'Graphique 5'!$C$14:$F$14</c:f>
              <c:numCache>
                <c:formatCode>0.0</c:formatCode>
                <c:ptCount val="4"/>
                <c:pt idx="0">
                  <c:v>4.3403863944152699</c:v>
                </c:pt>
                <c:pt idx="1">
                  <c:v>4.2607909620543403</c:v>
                </c:pt>
                <c:pt idx="2">
                  <c:v>6.6564769767554699</c:v>
                </c:pt>
                <c:pt idx="3">
                  <c:v>2.0057014503691399</c:v>
                </c:pt>
              </c:numCache>
            </c:numRef>
          </c:val>
          <c:extLst>
            <c:ext xmlns:c16="http://schemas.microsoft.com/office/drawing/2014/chart" uri="{C3380CC4-5D6E-409C-BE32-E72D297353CC}">
              <c16:uniqueId val="{00000009-D24A-4931-9AB4-A5558948C545}"/>
            </c:ext>
          </c:extLst>
        </c:ser>
        <c:ser>
          <c:idx val="10"/>
          <c:order val="10"/>
          <c:tx>
            <c:strRef>
              <c:f>'Graphique 5'!$B$15</c:f>
              <c:strCache>
                <c:ptCount val="1"/>
                <c:pt idx="0">
                  <c:v>Outre-mer</c:v>
                </c:pt>
              </c:strCache>
            </c:strRef>
          </c:tx>
          <c:spPr>
            <a:solidFill>
              <a:schemeClr val="bg2"/>
            </a:solidFill>
            <a:ln>
              <a:noFill/>
            </a:ln>
            <a:effectLst/>
          </c:spPr>
          <c:invertIfNegative val="0"/>
          <c:dLbls>
            <c:dLbl>
              <c:idx val="2"/>
              <c:layout>
                <c:manualLayout>
                  <c:x val="4.8192771084336174E-3"/>
                  <c:y val="8.428817063642381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9DB-490C-9EA9-CE3DF52AEB89}"/>
                </c:ext>
              </c:extLst>
            </c:dLbl>
            <c:dLbl>
              <c:idx val="3"/>
              <c:layout>
                <c:manualLayout>
                  <c:x val="0"/>
                  <c:y val="1.2643225595463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330-44DA-A306-8CBA073324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5'!$C$4:$F$4</c:f>
              <c:strCache>
                <c:ptCount val="4"/>
                <c:pt idx="0">
                  <c:v>Population</c:v>
                </c:pt>
                <c:pt idx="1">
                  <c:v>Consultations</c:v>
                </c:pt>
                <c:pt idx="2">
                  <c:v>Visites</c:v>
                </c:pt>
                <c:pt idx="3">
                  <c:v>Téléconsultations</c:v>
                </c:pt>
              </c:strCache>
            </c:strRef>
          </c:cat>
          <c:val>
            <c:numRef>
              <c:f>'Graphique 5'!$C$15:$F$15</c:f>
              <c:numCache>
                <c:formatCode>0.0</c:formatCode>
                <c:ptCount val="4"/>
                <c:pt idx="0">
                  <c:v>2.8299553060607407</c:v>
                </c:pt>
                <c:pt idx="1">
                  <c:v>3.7705145136214999</c:v>
                </c:pt>
                <c:pt idx="2">
                  <c:v>1.1857063704359101</c:v>
                </c:pt>
                <c:pt idx="3">
                  <c:v>2.0736101304884302</c:v>
                </c:pt>
              </c:numCache>
            </c:numRef>
          </c:val>
          <c:extLst>
            <c:ext xmlns:c16="http://schemas.microsoft.com/office/drawing/2014/chart" uri="{C3380CC4-5D6E-409C-BE32-E72D297353CC}">
              <c16:uniqueId val="{0000000A-D24A-4931-9AB4-A5558948C545}"/>
            </c:ext>
          </c:extLst>
        </c:ser>
        <c:dLbls>
          <c:showLegendKey val="0"/>
          <c:showVal val="0"/>
          <c:showCatName val="0"/>
          <c:showSerName val="0"/>
          <c:showPercent val="0"/>
          <c:showBubbleSize val="0"/>
        </c:dLbls>
        <c:gapWidth val="150"/>
        <c:overlap val="100"/>
        <c:axId val="587644296"/>
        <c:axId val="587646264"/>
      </c:barChart>
      <c:catAx>
        <c:axId val="587644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646264"/>
        <c:crosses val="autoZero"/>
        <c:auto val="1"/>
        <c:lblAlgn val="ctr"/>
        <c:lblOffset val="100"/>
        <c:noMultiLvlLbl val="0"/>
      </c:catAx>
      <c:valAx>
        <c:axId val="58764626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644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523875</xdr:colOff>
      <xdr:row>7</xdr:row>
      <xdr:rowOff>0</xdr:rowOff>
    </xdr:from>
    <xdr:to>
      <xdr:col>17</xdr:col>
      <xdr:colOff>47625</xdr:colOff>
      <xdr:row>39</xdr:row>
      <xdr:rowOff>133350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45"/>
  <sheetViews>
    <sheetView zoomScaleNormal="100" workbookViewId="0">
      <selection activeCell="C19" sqref="C19"/>
    </sheetView>
  </sheetViews>
  <sheetFormatPr baseColWidth="10" defaultRowHeight="12.75" x14ac:dyDescent="0.25"/>
  <cols>
    <col min="1" max="1" width="4.140625" style="1" customWidth="1"/>
    <col min="2" max="2" width="36.5703125" style="1" customWidth="1"/>
    <col min="3" max="3" width="21.42578125" style="1" customWidth="1"/>
    <col min="4" max="4" width="18.5703125" style="1" customWidth="1"/>
    <col min="5" max="5" width="27.5703125" style="1" customWidth="1"/>
    <col min="6" max="16384" width="11.42578125" style="1"/>
  </cols>
  <sheetData>
    <row r="1" spans="2:15" x14ac:dyDescent="0.25">
      <c r="B1" s="3" t="s">
        <v>140</v>
      </c>
      <c r="C1" s="4"/>
      <c r="D1" s="4"/>
      <c r="E1" s="4"/>
    </row>
    <row r="2" spans="2:15" x14ac:dyDescent="0.25">
      <c r="B2" s="4"/>
      <c r="C2" s="4"/>
      <c r="D2" s="4"/>
      <c r="E2" s="4"/>
    </row>
    <row r="3" spans="2:15" x14ac:dyDescent="0.25">
      <c r="B3" s="4" t="s">
        <v>0</v>
      </c>
      <c r="C3" s="4" t="s">
        <v>31</v>
      </c>
      <c r="D3" s="4" t="s">
        <v>32</v>
      </c>
      <c r="E3" s="4" t="s">
        <v>4</v>
      </c>
      <c r="G3" s="4"/>
      <c r="H3" s="4"/>
      <c r="I3" s="4"/>
      <c r="J3" s="4"/>
      <c r="K3" s="4"/>
      <c r="L3" s="4"/>
      <c r="M3" s="4"/>
      <c r="N3" s="4"/>
      <c r="O3" s="4"/>
    </row>
    <row r="4" spans="2:15" x14ac:dyDescent="0.25">
      <c r="B4" s="2">
        <v>43466</v>
      </c>
      <c r="C4" s="8">
        <v>23164113</v>
      </c>
      <c r="D4" s="8">
        <v>1947282</v>
      </c>
      <c r="E4" s="8">
        <v>1173</v>
      </c>
      <c r="G4" s="4"/>
      <c r="H4" s="4"/>
      <c r="I4" s="4"/>
      <c r="J4" s="4"/>
      <c r="K4" s="4"/>
      <c r="L4" s="4"/>
      <c r="M4" s="4"/>
      <c r="N4" s="4"/>
      <c r="O4" s="4"/>
    </row>
    <row r="5" spans="2:15" x14ac:dyDescent="0.25">
      <c r="B5" s="2">
        <v>43497</v>
      </c>
      <c r="C5" s="8">
        <v>20610002</v>
      </c>
      <c r="D5" s="8">
        <v>1683803</v>
      </c>
      <c r="E5" s="8">
        <v>1549</v>
      </c>
      <c r="G5" s="4"/>
      <c r="H5" s="4"/>
      <c r="I5" s="4"/>
      <c r="J5" s="4"/>
      <c r="K5" s="4"/>
      <c r="L5" s="4"/>
      <c r="M5" s="4"/>
      <c r="N5" s="4"/>
      <c r="O5" s="4"/>
    </row>
    <row r="6" spans="2:15" x14ac:dyDescent="0.25">
      <c r="B6" s="2">
        <v>43525</v>
      </c>
      <c r="C6" s="8">
        <v>20640444</v>
      </c>
      <c r="D6" s="8">
        <v>1669816</v>
      </c>
      <c r="E6" s="8">
        <v>2521</v>
      </c>
      <c r="G6" s="4"/>
      <c r="H6" s="4"/>
      <c r="I6" s="4"/>
      <c r="J6" s="4"/>
      <c r="K6" s="4"/>
      <c r="L6" s="4"/>
      <c r="M6" s="4"/>
      <c r="N6" s="4"/>
      <c r="O6" s="4"/>
    </row>
    <row r="7" spans="2:15" x14ac:dyDescent="0.25">
      <c r="B7" s="2">
        <v>43556</v>
      </c>
      <c r="C7" s="8">
        <v>19814639</v>
      </c>
      <c r="D7" s="8">
        <v>1631249</v>
      </c>
      <c r="E7" s="8">
        <v>3350</v>
      </c>
      <c r="G7" s="4"/>
      <c r="H7" s="4"/>
      <c r="I7" s="4"/>
      <c r="J7" s="4"/>
      <c r="K7" s="4"/>
      <c r="L7" s="4"/>
      <c r="M7" s="4"/>
      <c r="N7" s="4"/>
      <c r="O7" s="4"/>
    </row>
    <row r="8" spans="2:15" x14ac:dyDescent="0.25">
      <c r="B8" s="2">
        <v>43586</v>
      </c>
      <c r="C8" s="8">
        <v>19290333</v>
      </c>
      <c r="D8" s="8">
        <v>1579346</v>
      </c>
      <c r="E8" s="8">
        <v>4325</v>
      </c>
      <c r="G8" s="4"/>
      <c r="H8" s="4"/>
      <c r="I8" s="4"/>
      <c r="J8" s="4"/>
      <c r="K8" s="4"/>
      <c r="L8" s="4"/>
      <c r="M8" s="4"/>
      <c r="N8" s="4"/>
      <c r="O8" s="4"/>
    </row>
    <row r="9" spans="2:15" x14ac:dyDescent="0.25">
      <c r="B9" s="2">
        <v>43617</v>
      </c>
      <c r="C9" s="8">
        <v>18498141</v>
      </c>
      <c r="D9" s="8">
        <v>1481588</v>
      </c>
      <c r="E9" s="8">
        <v>4839</v>
      </c>
      <c r="G9" s="4"/>
      <c r="H9" s="4"/>
      <c r="I9" s="4"/>
      <c r="J9" s="4"/>
      <c r="K9" s="4"/>
      <c r="L9" s="4"/>
      <c r="M9" s="4"/>
      <c r="N9" s="4"/>
      <c r="O9" s="4"/>
    </row>
    <row r="10" spans="2:15" ht="12.75" customHeight="1" x14ac:dyDescent="0.25">
      <c r="B10" s="2">
        <v>43647</v>
      </c>
      <c r="C10" s="8">
        <v>19180242</v>
      </c>
      <c r="D10" s="8">
        <v>1569072</v>
      </c>
      <c r="E10" s="8">
        <v>6164</v>
      </c>
      <c r="G10" s="4"/>
      <c r="H10" s="4"/>
      <c r="I10" s="4"/>
      <c r="J10" s="4"/>
      <c r="K10" s="4"/>
      <c r="L10" s="4"/>
      <c r="M10" s="4"/>
      <c r="N10" s="4"/>
      <c r="O10" s="4"/>
    </row>
    <row r="11" spans="2:15" x14ac:dyDescent="0.25">
      <c r="B11" s="2">
        <v>43678</v>
      </c>
      <c r="C11" s="8">
        <v>15520335</v>
      </c>
      <c r="D11" s="8">
        <v>1317378</v>
      </c>
      <c r="E11" s="8">
        <v>4986</v>
      </c>
      <c r="G11" s="4"/>
      <c r="H11" s="4"/>
      <c r="I11" s="4"/>
      <c r="J11" s="4"/>
      <c r="K11" s="4"/>
      <c r="L11" s="4"/>
      <c r="M11" s="4"/>
      <c r="N11" s="4"/>
      <c r="O11" s="4"/>
    </row>
    <row r="12" spans="2:15" x14ac:dyDescent="0.25">
      <c r="B12" s="2">
        <v>43709</v>
      </c>
      <c r="C12" s="8">
        <v>21520574</v>
      </c>
      <c r="D12" s="8">
        <v>1535832</v>
      </c>
      <c r="E12" s="8">
        <v>9781</v>
      </c>
      <c r="G12" s="4"/>
      <c r="H12" s="4"/>
      <c r="I12" s="4"/>
      <c r="J12" s="4"/>
      <c r="K12" s="4"/>
      <c r="L12" s="4"/>
      <c r="M12" s="4"/>
      <c r="N12" s="4"/>
      <c r="O12" s="4"/>
    </row>
    <row r="13" spans="2:15" x14ac:dyDescent="0.25">
      <c r="B13" s="2">
        <v>43739</v>
      </c>
      <c r="C13" s="8">
        <v>21948574</v>
      </c>
      <c r="D13" s="8">
        <v>1643920</v>
      </c>
      <c r="E13" s="8">
        <v>12489</v>
      </c>
      <c r="G13" s="4"/>
      <c r="H13" s="4"/>
      <c r="I13" s="4"/>
      <c r="J13" s="4"/>
      <c r="K13" s="4"/>
      <c r="L13" s="4"/>
      <c r="M13" s="4"/>
      <c r="N13" s="4"/>
      <c r="O13" s="4"/>
    </row>
    <row r="14" spans="2:15" x14ac:dyDescent="0.25">
      <c r="B14" s="2">
        <v>43770</v>
      </c>
      <c r="C14" s="8">
        <v>19832642</v>
      </c>
      <c r="D14" s="8">
        <v>1514305</v>
      </c>
      <c r="E14" s="8">
        <v>14057</v>
      </c>
      <c r="G14" s="4"/>
      <c r="H14" s="4"/>
      <c r="I14" s="4"/>
      <c r="J14" s="4"/>
      <c r="K14" s="4"/>
      <c r="L14" s="4"/>
      <c r="M14" s="4"/>
      <c r="N14" s="4"/>
      <c r="O14" s="4"/>
    </row>
    <row r="15" spans="2:15" x14ac:dyDescent="0.25">
      <c r="B15" s="2">
        <v>43800</v>
      </c>
      <c r="C15" s="8">
        <v>19587622</v>
      </c>
      <c r="D15" s="8">
        <v>1517441</v>
      </c>
      <c r="E15" s="8">
        <v>16228</v>
      </c>
      <c r="G15" s="4"/>
      <c r="H15" s="4"/>
      <c r="I15" s="4"/>
      <c r="J15" s="4"/>
      <c r="K15" s="4"/>
    </row>
    <row r="16" spans="2:15" x14ac:dyDescent="0.25">
      <c r="B16" s="2">
        <v>43831</v>
      </c>
      <c r="C16" s="8">
        <v>22624431</v>
      </c>
      <c r="D16" s="8">
        <v>1741367</v>
      </c>
      <c r="E16" s="8">
        <v>24659</v>
      </c>
      <c r="G16" s="4"/>
      <c r="H16" s="4"/>
      <c r="I16" s="4"/>
      <c r="J16" s="4"/>
      <c r="K16" s="4"/>
    </row>
    <row r="17" spans="2:11" x14ac:dyDescent="0.25">
      <c r="B17" s="2">
        <v>43862</v>
      </c>
      <c r="C17" s="8">
        <v>20203598</v>
      </c>
      <c r="D17" s="8">
        <v>1494054</v>
      </c>
      <c r="E17" s="8">
        <v>23597</v>
      </c>
      <c r="G17" s="4"/>
      <c r="H17" s="4"/>
      <c r="I17" s="4"/>
      <c r="J17" s="4"/>
      <c r="K17" s="4"/>
    </row>
    <row r="18" spans="2:11" x14ac:dyDescent="0.25">
      <c r="B18" s="2">
        <v>43891</v>
      </c>
      <c r="C18" s="8">
        <v>16772855</v>
      </c>
      <c r="D18" s="8">
        <v>1480851</v>
      </c>
      <c r="E18" s="8">
        <v>1408200</v>
      </c>
      <c r="G18" s="4"/>
      <c r="H18" s="4"/>
      <c r="I18" s="4"/>
      <c r="J18" s="4"/>
      <c r="K18" s="4"/>
    </row>
    <row r="19" spans="2:11" x14ac:dyDescent="0.25">
      <c r="B19" s="2">
        <v>43922</v>
      </c>
      <c r="C19" s="8">
        <v>10037457</v>
      </c>
      <c r="D19" s="8">
        <v>1330338</v>
      </c>
      <c r="E19" s="8">
        <v>3572187</v>
      </c>
      <c r="G19" s="4"/>
      <c r="H19" s="4"/>
      <c r="I19" s="4"/>
      <c r="J19" s="4"/>
      <c r="K19" s="4"/>
    </row>
    <row r="20" spans="2:11" x14ac:dyDescent="0.25">
      <c r="B20" s="2">
        <v>43952</v>
      </c>
      <c r="C20" s="8">
        <v>13773623</v>
      </c>
      <c r="D20" s="8">
        <v>1467004</v>
      </c>
      <c r="E20" s="8">
        <v>1999575</v>
      </c>
      <c r="G20" s="4"/>
      <c r="H20" s="4"/>
      <c r="I20" s="4"/>
      <c r="J20" s="4"/>
      <c r="K20" s="4"/>
    </row>
    <row r="21" spans="2:11" x14ac:dyDescent="0.25">
      <c r="B21" s="2">
        <v>43983</v>
      </c>
      <c r="C21" s="8">
        <v>17735588</v>
      </c>
      <c r="D21" s="8">
        <v>1556375</v>
      </c>
      <c r="E21" s="8">
        <v>1061970</v>
      </c>
      <c r="G21" s="4"/>
      <c r="H21" s="4"/>
      <c r="I21" s="4"/>
      <c r="J21" s="4"/>
      <c r="K21" s="4"/>
    </row>
    <row r="22" spans="2:11" x14ac:dyDescent="0.25">
      <c r="B22" s="2">
        <v>44013</v>
      </c>
      <c r="C22" s="8">
        <v>17038679</v>
      </c>
      <c r="D22" s="8">
        <v>1473157</v>
      </c>
      <c r="E22" s="8">
        <v>692155</v>
      </c>
      <c r="G22" s="4"/>
      <c r="H22" s="4"/>
      <c r="I22" s="4"/>
      <c r="J22" s="4"/>
      <c r="K22" s="4"/>
    </row>
    <row r="23" spans="2:11" x14ac:dyDescent="0.25">
      <c r="B23" s="2">
        <v>44044</v>
      </c>
      <c r="C23" s="8">
        <v>14895245</v>
      </c>
      <c r="D23" s="8">
        <v>1315916</v>
      </c>
      <c r="E23" s="8">
        <v>417183</v>
      </c>
      <c r="G23" s="4"/>
      <c r="H23" s="4"/>
      <c r="I23" s="4"/>
      <c r="J23" s="4"/>
      <c r="K23" s="4"/>
    </row>
    <row r="24" spans="2:11" x14ac:dyDescent="0.25">
      <c r="B24" s="2">
        <v>44075</v>
      </c>
      <c r="C24" s="8">
        <v>20943917</v>
      </c>
      <c r="D24" s="8">
        <v>1597063</v>
      </c>
      <c r="E24" s="8">
        <v>737720</v>
      </c>
      <c r="G24" s="4"/>
      <c r="H24" s="4"/>
      <c r="I24" s="4"/>
      <c r="J24" s="4"/>
      <c r="K24" s="4"/>
    </row>
    <row r="25" spans="2:11" x14ac:dyDescent="0.25">
      <c r="B25" s="2">
        <v>44105</v>
      </c>
      <c r="C25" s="8">
        <v>19056070</v>
      </c>
      <c r="D25" s="8">
        <v>1578616</v>
      </c>
      <c r="E25" s="8">
        <v>1021108</v>
      </c>
      <c r="G25" s="4"/>
      <c r="H25" s="4"/>
      <c r="I25" s="4"/>
      <c r="J25" s="4"/>
      <c r="K25" s="4"/>
    </row>
    <row r="26" spans="2:11" x14ac:dyDescent="0.25">
      <c r="B26" s="2">
        <v>44136</v>
      </c>
      <c r="C26" s="8">
        <v>17451630</v>
      </c>
      <c r="D26" s="8">
        <v>1603950</v>
      </c>
      <c r="E26" s="8">
        <v>1545892</v>
      </c>
      <c r="G26" s="4"/>
      <c r="H26" s="4"/>
      <c r="I26" s="4"/>
      <c r="J26" s="4"/>
      <c r="K26" s="4"/>
    </row>
    <row r="27" spans="2:11" x14ac:dyDescent="0.25">
      <c r="B27" s="2">
        <v>44166</v>
      </c>
      <c r="C27" s="8">
        <v>16294773</v>
      </c>
      <c r="D27" s="8">
        <v>1576884</v>
      </c>
      <c r="E27" s="8">
        <v>1044987</v>
      </c>
    </row>
    <row r="28" spans="2:11" x14ac:dyDescent="0.25">
      <c r="B28" s="2">
        <v>44197</v>
      </c>
      <c r="C28" s="8">
        <v>17824739</v>
      </c>
      <c r="D28" s="8">
        <v>1682303</v>
      </c>
      <c r="E28" s="8">
        <v>1175785</v>
      </c>
    </row>
    <row r="29" spans="2:11" x14ac:dyDescent="0.25">
      <c r="B29" s="2">
        <v>44228</v>
      </c>
      <c r="C29" s="8">
        <v>16996355</v>
      </c>
      <c r="D29" s="8">
        <v>1504719</v>
      </c>
      <c r="E29" s="8">
        <v>1060368</v>
      </c>
    </row>
    <row r="30" spans="2:11" x14ac:dyDescent="0.25">
      <c r="B30" s="2">
        <v>44256</v>
      </c>
      <c r="C30" s="8">
        <v>21777163</v>
      </c>
      <c r="D30" s="8">
        <v>1716126</v>
      </c>
      <c r="E30" s="8">
        <v>1199528</v>
      </c>
    </row>
    <row r="31" spans="2:11" x14ac:dyDescent="0.25">
      <c r="B31" s="2">
        <v>44287</v>
      </c>
      <c r="C31" s="8">
        <v>18358573</v>
      </c>
      <c r="D31" s="8">
        <v>1545769</v>
      </c>
      <c r="E31" s="8">
        <v>1039254</v>
      </c>
    </row>
    <row r="32" spans="2:11" x14ac:dyDescent="0.25">
      <c r="B32" s="2">
        <v>44317</v>
      </c>
      <c r="C32" s="8">
        <v>16980170</v>
      </c>
      <c r="D32" s="8">
        <v>1422032</v>
      </c>
      <c r="E32" s="8">
        <v>802179</v>
      </c>
    </row>
    <row r="33" spans="2:5" x14ac:dyDescent="0.25">
      <c r="B33" s="2">
        <v>44348</v>
      </c>
      <c r="C33" s="8">
        <v>19900961</v>
      </c>
      <c r="D33" s="8">
        <v>1494089</v>
      </c>
      <c r="E33" s="8">
        <v>618982</v>
      </c>
    </row>
    <row r="34" spans="2:5" x14ac:dyDescent="0.25">
      <c r="B34" s="2">
        <v>44378</v>
      </c>
      <c r="C34" s="8">
        <v>17458974</v>
      </c>
      <c r="D34" s="8">
        <v>1307216</v>
      </c>
      <c r="E34" s="8">
        <v>534316</v>
      </c>
    </row>
    <row r="35" spans="2:5" x14ac:dyDescent="0.25">
      <c r="B35" s="2">
        <v>44409</v>
      </c>
      <c r="C35" s="8">
        <v>15660563</v>
      </c>
      <c r="D35" s="8">
        <v>1221015</v>
      </c>
      <c r="E35" s="8">
        <v>475529</v>
      </c>
    </row>
    <row r="36" spans="2:5" x14ac:dyDescent="0.25">
      <c r="B36" s="2">
        <v>44440</v>
      </c>
      <c r="C36" s="8">
        <v>20420531</v>
      </c>
      <c r="D36" s="8">
        <v>1409799</v>
      </c>
      <c r="E36" s="8">
        <v>587390</v>
      </c>
    </row>
    <row r="37" spans="2:5" x14ac:dyDescent="0.25">
      <c r="B37" s="2">
        <v>44470</v>
      </c>
      <c r="C37" s="8">
        <v>20189761</v>
      </c>
      <c r="D37" s="8">
        <v>1348688</v>
      </c>
      <c r="E37" s="8">
        <v>581477</v>
      </c>
    </row>
    <row r="38" spans="2:5" x14ac:dyDescent="0.25">
      <c r="B38" s="2">
        <v>44501</v>
      </c>
      <c r="C38" s="8">
        <v>20027403</v>
      </c>
      <c r="D38" s="8">
        <v>1366895</v>
      </c>
      <c r="E38" s="8">
        <v>627058</v>
      </c>
    </row>
    <row r="39" spans="2:5" x14ac:dyDescent="0.25">
      <c r="B39" s="2">
        <v>44531</v>
      </c>
      <c r="C39" s="8">
        <v>19999905</v>
      </c>
      <c r="D39" s="8">
        <v>1322343</v>
      </c>
      <c r="E39" s="8">
        <v>743851</v>
      </c>
    </row>
    <row r="40" spans="2:5" s="4" customFormat="1" x14ac:dyDescent="0.25">
      <c r="B40" s="2"/>
      <c r="C40" s="8"/>
      <c r="D40" s="8"/>
      <c r="E40" s="8"/>
    </row>
    <row r="41" spans="2:5" x14ac:dyDescent="0.25">
      <c r="D41" s="7"/>
    </row>
    <row r="42" spans="2:5" ht="35.25" customHeight="1" x14ac:dyDescent="0.25">
      <c r="B42" s="40" t="s">
        <v>138</v>
      </c>
      <c r="C42" s="40"/>
      <c r="D42" s="40"/>
      <c r="E42" s="40"/>
    </row>
    <row r="43" spans="2:5" ht="39.75" customHeight="1" x14ac:dyDescent="0.25">
      <c r="B43" s="41" t="s">
        <v>50</v>
      </c>
      <c r="C43" s="40"/>
      <c r="D43" s="40"/>
      <c r="E43" s="40"/>
    </row>
    <row r="44" spans="2:5" ht="20.25" customHeight="1" x14ac:dyDescent="0.25">
      <c r="B44" s="42" t="s">
        <v>139</v>
      </c>
      <c r="C44" s="42"/>
      <c r="D44" s="42"/>
      <c r="E44" s="42"/>
    </row>
    <row r="45" spans="2:5" x14ac:dyDescent="0.25">
      <c r="B45" s="4"/>
      <c r="C45" s="4"/>
      <c r="D45" s="4"/>
      <c r="E45" s="4"/>
    </row>
  </sheetData>
  <mergeCells count="3">
    <mergeCell ref="B42:E42"/>
    <mergeCell ref="B43:E43"/>
    <mergeCell ref="B44:E4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opLeftCell="A16" zoomScale="112" zoomScaleNormal="112" workbookViewId="0">
      <selection activeCell="B21" sqref="B21:C21"/>
    </sheetView>
  </sheetViews>
  <sheetFormatPr baseColWidth="10" defaultRowHeight="15" x14ac:dyDescent="0.25"/>
  <cols>
    <col min="1" max="1" width="3.85546875" customWidth="1"/>
    <col min="2" max="2" width="31.28515625" style="31" customWidth="1"/>
    <col min="3" max="3" width="47.42578125" style="31" customWidth="1"/>
  </cols>
  <sheetData>
    <row r="1" spans="2:3" ht="30.75" customHeight="1" x14ac:dyDescent="0.25">
      <c r="B1" s="44" t="s">
        <v>157</v>
      </c>
      <c r="C1" s="44"/>
    </row>
    <row r="2" spans="2:3" x14ac:dyDescent="0.25">
      <c r="B2" s="50" t="s">
        <v>90</v>
      </c>
      <c r="C2" s="50"/>
    </row>
    <row r="3" spans="2:3" x14ac:dyDescent="0.25">
      <c r="B3" s="33"/>
      <c r="C3" s="34" t="s">
        <v>125</v>
      </c>
    </row>
    <row r="4" spans="2:3" x14ac:dyDescent="0.25">
      <c r="B4" s="35" t="s">
        <v>91</v>
      </c>
      <c r="C4" s="36"/>
    </row>
    <row r="5" spans="2:3" x14ac:dyDescent="0.25">
      <c r="B5" s="37" t="s">
        <v>92</v>
      </c>
      <c r="C5" s="38" t="s">
        <v>115</v>
      </c>
    </row>
    <row r="6" spans="2:3" ht="25.5" x14ac:dyDescent="0.25">
      <c r="B6" s="35" t="s">
        <v>152</v>
      </c>
      <c r="C6" s="36"/>
    </row>
    <row r="7" spans="2:3" x14ac:dyDescent="0.25">
      <c r="B7" s="37" t="s">
        <v>8</v>
      </c>
      <c r="C7" s="36" t="s">
        <v>116</v>
      </c>
    </row>
    <row r="8" spans="2:3" x14ac:dyDescent="0.25">
      <c r="B8" s="32" t="s">
        <v>93</v>
      </c>
      <c r="C8" s="36" t="s">
        <v>117</v>
      </c>
    </row>
    <row r="9" spans="2:3" x14ac:dyDescent="0.25">
      <c r="B9" s="35" t="s">
        <v>94</v>
      </c>
      <c r="C9" s="36"/>
    </row>
    <row r="10" spans="2:3" x14ac:dyDescent="0.25">
      <c r="B10" s="37" t="s">
        <v>95</v>
      </c>
      <c r="C10" s="36" t="s">
        <v>118</v>
      </c>
    </row>
    <row r="11" spans="2:3" x14ac:dyDescent="0.25">
      <c r="B11" s="32" t="s">
        <v>96</v>
      </c>
      <c r="C11" s="36" t="s">
        <v>119</v>
      </c>
    </row>
    <row r="12" spans="2:3" ht="25.5" x14ac:dyDescent="0.25">
      <c r="B12" s="35" t="s">
        <v>153</v>
      </c>
      <c r="C12" s="36"/>
    </row>
    <row r="13" spans="2:3" x14ac:dyDescent="0.25">
      <c r="B13" s="37" t="s">
        <v>97</v>
      </c>
      <c r="C13" s="36" t="s">
        <v>120</v>
      </c>
    </row>
    <row r="14" spans="2:3" x14ac:dyDescent="0.25">
      <c r="B14" s="32" t="s">
        <v>98</v>
      </c>
      <c r="C14" s="36" t="s">
        <v>121</v>
      </c>
    </row>
    <row r="15" spans="2:3" ht="25.5" x14ac:dyDescent="0.25">
      <c r="B15" s="35" t="s">
        <v>99</v>
      </c>
      <c r="C15" s="36"/>
    </row>
    <row r="16" spans="2:3" x14ac:dyDescent="0.25">
      <c r="B16" s="37" t="s">
        <v>100</v>
      </c>
      <c r="C16" s="36" t="s">
        <v>122</v>
      </c>
    </row>
    <row r="17" spans="2:3" ht="25.5" x14ac:dyDescent="0.25">
      <c r="B17" s="35" t="s">
        <v>101</v>
      </c>
      <c r="C17" s="36"/>
    </row>
    <row r="18" spans="2:3" x14ac:dyDescent="0.25">
      <c r="B18" s="37" t="s">
        <v>102</v>
      </c>
      <c r="C18" s="36" t="s">
        <v>123</v>
      </c>
    </row>
    <row r="19" spans="2:3" x14ac:dyDescent="0.25">
      <c r="B19" s="32" t="s">
        <v>103</v>
      </c>
      <c r="C19" s="36" t="s">
        <v>124</v>
      </c>
    </row>
    <row r="20" spans="2:3" x14ac:dyDescent="0.25">
      <c r="B20" s="32"/>
      <c r="C20" s="39"/>
    </row>
    <row r="21" spans="2:3" ht="144.75" customHeight="1" x14ac:dyDescent="0.25">
      <c r="B21" s="51" t="s">
        <v>158</v>
      </c>
      <c r="C21" s="52"/>
    </row>
  </sheetData>
  <mergeCells count="3">
    <mergeCell ref="B1:C1"/>
    <mergeCell ref="B2:C2"/>
    <mergeCell ref="B21:C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zoomScale="136" zoomScaleNormal="136" workbookViewId="0">
      <selection activeCell="D6" sqref="D6"/>
    </sheetView>
  </sheetViews>
  <sheetFormatPr baseColWidth="10" defaultRowHeight="12.75" x14ac:dyDescent="0.25"/>
  <cols>
    <col min="1" max="1" width="3.28515625" style="4" customWidth="1"/>
    <col min="2" max="2" width="13.42578125" style="4" customWidth="1"/>
    <col min="3" max="3" width="11.5703125" style="4" bestFit="1" customWidth="1"/>
    <col min="4" max="4" width="14.5703125" style="4" customWidth="1"/>
    <col min="5" max="5" width="20.28515625" style="4" customWidth="1"/>
    <col min="6" max="6" width="11.85546875" style="4" bestFit="1" customWidth="1"/>
    <col min="7" max="16384" width="11.42578125" style="4"/>
  </cols>
  <sheetData>
    <row r="1" spans="2:6" x14ac:dyDescent="0.25">
      <c r="B1" s="3" t="s">
        <v>88</v>
      </c>
    </row>
    <row r="2" spans="2:6" x14ac:dyDescent="0.25">
      <c r="D2" s="15" t="s">
        <v>41</v>
      </c>
    </row>
    <row r="3" spans="2:6" x14ac:dyDescent="0.25">
      <c r="B3" s="4" t="s">
        <v>65</v>
      </c>
      <c r="C3" s="4" t="s">
        <v>1</v>
      </c>
      <c r="D3" s="4" t="s">
        <v>4</v>
      </c>
    </row>
    <row r="4" spans="2:6" x14ac:dyDescent="0.25">
      <c r="B4" s="2" t="s">
        <v>40</v>
      </c>
      <c r="C4" s="27">
        <v>24.180910753649101</v>
      </c>
      <c r="D4" s="27">
        <v>21.830393308171999</v>
      </c>
      <c r="E4" s="8"/>
      <c r="F4" s="8"/>
    </row>
    <row r="5" spans="2:6" x14ac:dyDescent="0.25">
      <c r="B5" s="2" t="s">
        <v>19</v>
      </c>
      <c r="C5" s="27">
        <v>19.191194492132698</v>
      </c>
      <c r="D5" s="27">
        <v>12.4939011934246</v>
      </c>
      <c r="E5" s="8"/>
      <c r="F5" s="8"/>
    </row>
    <row r="6" spans="2:6" x14ac:dyDescent="0.25">
      <c r="B6" s="2" t="s">
        <v>20</v>
      </c>
      <c r="C6" s="27">
        <v>18.5338442515243</v>
      </c>
      <c r="D6" s="27">
        <v>11.3748598344038</v>
      </c>
      <c r="E6" s="8"/>
      <c r="F6" s="8"/>
    </row>
    <row r="7" spans="2:6" x14ac:dyDescent="0.25">
      <c r="B7" s="2" t="s">
        <v>21</v>
      </c>
      <c r="C7" s="27">
        <v>13.591728004866699</v>
      </c>
      <c r="D7" s="27">
        <v>10.1537531583592</v>
      </c>
      <c r="E7" s="8"/>
      <c r="F7" s="8"/>
    </row>
    <row r="8" spans="2:6" x14ac:dyDescent="0.25">
      <c r="B8" s="2" t="s">
        <v>22</v>
      </c>
      <c r="C8" s="27">
        <v>8.0927938176170304</v>
      </c>
      <c r="D8" s="27">
        <v>9.0687580958667393</v>
      </c>
      <c r="E8" s="8"/>
      <c r="F8" s="8"/>
    </row>
    <row r="9" spans="2:6" x14ac:dyDescent="0.25">
      <c r="B9" s="2" t="s">
        <v>23</v>
      </c>
      <c r="C9" s="27">
        <v>3.8315394442856601</v>
      </c>
      <c r="D9" s="27">
        <v>4.5881636027297903</v>
      </c>
      <c r="F9" s="8"/>
    </row>
    <row r="10" spans="2:6" x14ac:dyDescent="0.25">
      <c r="D10" s="7"/>
    </row>
    <row r="11" spans="2:6" ht="55.5" customHeight="1" x14ac:dyDescent="0.25">
      <c r="B11" s="53" t="s">
        <v>66</v>
      </c>
      <c r="C11" s="53"/>
      <c r="D11" s="53"/>
      <c r="E11" s="53"/>
      <c r="F11" s="53"/>
    </row>
    <row r="12" spans="2:6" ht="46.5" customHeight="1" x14ac:dyDescent="0.25">
      <c r="B12" s="54" t="s">
        <v>55</v>
      </c>
      <c r="C12" s="54"/>
      <c r="D12" s="54"/>
      <c r="E12" s="54"/>
      <c r="F12" s="54"/>
    </row>
    <row r="13" spans="2:6" ht="20.25" customHeight="1" x14ac:dyDescent="0.25">
      <c r="B13" s="9" t="s">
        <v>151</v>
      </c>
    </row>
    <row r="14" spans="2:6" x14ac:dyDescent="0.25">
      <c r="F14" s="4" t="s">
        <v>171</v>
      </c>
    </row>
  </sheetData>
  <mergeCells count="2">
    <mergeCell ref="B11:F11"/>
    <mergeCell ref="B12:F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zoomScale="118" zoomScaleNormal="118" workbookViewId="0">
      <selection activeCell="D6" sqref="D6"/>
    </sheetView>
  </sheetViews>
  <sheetFormatPr baseColWidth="10" defaultRowHeight="12.75" x14ac:dyDescent="0.25"/>
  <cols>
    <col min="1" max="1" width="4.5703125" style="4" customWidth="1"/>
    <col min="2" max="2" width="46.140625" style="4" bestFit="1" customWidth="1"/>
    <col min="3" max="3" width="12.7109375" style="4" customWidth="1"/>
    <col min="4" max="16384" width="11.42578125" style="4"/>
  </cols>
  <sheetData>
    <row r="1" spans="2:7" ht="30.75" customHeight="1" x14ac:dyDescent="0.25">
      <c r="B1" s="55" t="s">
        <v>87</v>
      </c>
      <c r="C1" s="55"/>
      <c r="D1" s="55"/>
      <c r="E1" s="55"/>
      <c r="F1" s="55"/>
      <c r="G1" s="55"/>
    </row>
    <row r="2" spans="2:7" x14ac:dyDescent="0.25">
      <c r="B2" s="3"/>
    </row>
    <row r="3" spans="2:7" x14ac:dyDescent="0.25">
      <c r="F3" s="15" t="s">
        <v>41</v>
      </c>
    </row>
    <row r="4" spans="2:7" ht="25.5" x14ac:dyDescent="0.25">
      <c r="B4" s="3" t="s">
        <v>28</v>
      </c>
      <c r="C4" s="29" t="s">
        <v>82</v>
      </c>
      <c r="D4" s="29" t="s">
        <v>83</v>
      </c>
      <c r="E4" s="29" t="s">
        <v>84</v>
      </c>
      <c r="F4" s="29" t="s">
        <v>85</v>
      </c>
    </row>
    <row r="5" spans="2:7" x14ac:dyDescent="0.25">
      <c r="B5" s="4" t="s">
        <v>25</v>
      </c>
      <c r="C5" s="25">
        <v>11.441241535758099</v>
      </c>
      <c r="D5" s="25">
        <v>10.669767737376571</v>
      </c>
      <c r="E5" s="25">
        <v>9.9853148504024887</v>
      </c>
      <c r="F5" s="25">
        <v>9.0809049846718715</v>
      </c>
    </row>
    <row r="6" spans="2:7" x14ac:dyDescent="0.25">
      <c r="B6" s="4" t="s">
        <v>10</v>
      </c>
      <c r="C6" s="25">
        <v>8.4426614108331393</v>
      </c>
      <c r="D6" s="25">
        <v>8.1268535660160079</v>
      </c>
      <c r="E6" s="25">
        <v>7.3571553325496701</v>
      </c>
      <c r="F6" s="25">
        <v>6.9273931137954312</v>
      </c>
    </row>
    <row r="7" spans="2:7" x14ac:dyDescent="0.25">
      <c r="B7" s="4" t="s">
        <v>60</v>
      </c>
      <c r="C7" s="25">
        <v>6.6553329011875304</v>
      </c>
      <c r="D7" s="25">
        <v>6.5633936633176848</v>
      </c>
      <c r="E7" s="25">
        <v>5.7726388262721207</v>
      </c>
      <c r="F7" s="25">
        <v>5.6597214702266312</v>
      </c>
    </row>
    <row r="8" spans="2:7" x14ac:dyDescent="0.25">
      <c r="B8" s="4" t="s">
        <v>11</v>
      </c>
      <c r="C8" s="25">
        <v>5.9162439739772301</v>
      </c>
      <c r="D8" s="25">
        <v>5.8147447999414696</v>
      </c>
      <c r="E8" s="25">
        <v>3.8384049342557596</v>
      </c>
      <c r="F8" s="25">
        <v>3.7249221676111812</v>
      </c>
    </row>
    <row r="9" spans="2:7" x14ac:dyDescent="0.25">
      <c r="B9" s="4" t="s">
        <v>29</v>
      </c>
      <c r="C9" s="25">
        <v>5.8652090042384302</v>
      </c>
      <c r="D9" s="25">
        <v>5.8920749203691383</v>
      </c>
      <c r="E9" s="25">
        <v>3.6578670588940598</v>
      </c>
      <c r="F9" s="25">
        <v>3.6840873452187348</v>
      </c>
    </row>
    <row r="10" spans="2:7" x14ac:dyDescent="0.25">
      <c r="B10" s="4" t="s">
        <v>12</v>
      </c>
      <c r="C10" s="25">
        <v>5.6574068566529396</v>
      </c>
      <c r="D10" s="25">
        <v>5.7220700812465397</v>
      </c>
      <c r="E10" s="25">
        <v>3.3538787352255599</v>
      </c>
      <c r="F10" s="25">
        <v>3.4181683280573956</v>
      </c>
    </row>
    <row r="11" spans="2:7" x14ac:dyDescent="0.25">
      <c r="B11" s="4" t="s">
        <v>13</v>
      </c>
      <c r="C11" s="25">
        <v>4.0472303994594494</v>
      </c>
      <c r="D11" s="25">
        <v>4.1903655760849885</v>
      </c>
      <c r="E11" s="25">
        <v>2.2713594102488703</v>
      </c>
      <c r="F11" s="25">
        <v>2.4133521551767845</v>
      </c>
    </row>
    <row r="12" spans="2:7" x14ac:dyDescent="0.25">
      <c r="B12" s="4" t="s">
        <v>14</v>
      </c>
      <c r="C12" s="25">
        <v>4.8674002649840498</v>
      </c>
      <c r="D12" s="25">
        <v>4.9491389579183798</v>
      </c>
      <c r="E12" s="25">
        <v>2.7227426296174402</v>
      </c>
      <c r="F12" s="25">
        <v>2.7971530259446595</v>
      </c>
    </row>
    <row r="13" spans="2:7" x14ac:dyDescent="0.25">
      <c r="B13" s="4" t="s">
        <v>30</v>
      </c>
      <c r="C13" s="25">
        <v>3.8814594203508799</v>
      </c>
      <c r="D13" s="25">
        <v>4.0174398518579988</v>
      </c>
      <c r="E13" s="25">
        <v>2.0850621143404897</v>
      </c>
      <c r="F13" s="25">
        <v>2.2127879099265595</v>
      </c>
    </row>
    <row r="14" spans="2:7" x14ac:dyDescent="0.25">
      <c r="B14" s="4" t="s">
        <v>15</v>
      </c>
      <c r="C14" s="25">
        <v>3.2879677672097798</v>
      </c>
      <c r="D14" s="25">
        <v>3.4734335896544741</v>
      </c>
      <c r="E14" s="25">
        <v>1.7231838840473599</v>
      </c>
      <c r="F14" s="25">
        <v>1.8986611897394294</v>
      </c>
    </row>
    <row r="15" spans="2:7" x14ac:dyDescent="0.25">
      <c r="B15" s="4" t="s">
        <v>16</v>
      </c>
      <c r="C15" s="25">
        <v>3.80940331598226</v>
      </c>
      <c r="D15" s="25">
        <v>3.7990507887917628</v>
      </c>
      <c r="E15" s="25">
        <v>2.1913885798372998</v>
      </c>
      <c r="F15" s="25">
        <v>2.1329833965348892</v>
      </c>
    </row>
    <row r="16" spans="2:7" x14ac:dyDescent="0.25">
      <c r="C16" s="26"/>
      <c r="D16" s="26"/>
      <c r="E16" s="26"/>
      <c r="F16" s="26"/>
    </row>
    <row r="17" spans="2:7" ht="38.25" customHeight="1" x14ac:dyDescent="0.25">
      <c r="B17" s="40" t="s">
        <v>156</v>
      </c>
      <c r="C17" s="40"/>
      <c r="D17" s="40"/>
      <c r="E17" s="40"/>
      <c r="F17" s="40"/>
      <c r="G17" s="40"/>
    </row>
    <row r="18" spans="2:7" ht="27.75" customHeight="1" x14ac:dyDescent="0.25">
      <c r="B18" s="40" t="s">
        <v>155</v>
      </c>
      <c r="C18" s="40"/>
      <c r="D18" s="40"/>
      <c r="E18" s="40"/>
      <c r="F18" s="40"/>
      <c r="G18" s="40"/>
    </row>
    <row r="19" spans="2:7" ht="25.5" customHeight="1" x14ac:dyDescent="0.25">
      <c r="B19" s="40" t="s">
        <v>150</v>
      </c>
      <c r="C19" s="42"/>
      <c r="D19" s="42"/>
      <c r="E19" s="42"/>
      <c r="F19" s="42"/>
      <c r="G19" s="42"/>
    </row>
  </sheetData>
  <mergeCells count="4">
    <mergeCell ref="B17:G17"/>
    <mergeCell ref="B18:G18"/>
    <mergeCell ref="B19:G19"/>
    <mergeCell ref="B1:G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zoomScale="124" zoomScaleNormal="124" workbookViewId="0">
      <selection activeCell="B1" sqref="B1"/>
    </sheetView>
  </sheetViews>
  <sheetFormatPr baseColWidth="10" defaultRowHeight="12.75" x14ac:dyDescent="0.25"/>
  <cols>
    <col min="1" max="1" width="3.5703125" style="4" customWidth="1"/>
    <col min="2" max="3" width="26.28515625" style="4" customWidth="1"/>
    <col min="4" max="4" width="10.85546875" style="4" bestFit="1" customWidth="1"/>
    <col min="5" max="5" width="16.85546875" style="4" bestFit="1" customWidth="1"/>
    <col min="6" max="12" width="11.42578125" style="4"/>
    <col min="13" max="13" width="13.140625" style="4" customWidth="1"/>
    <col min="14" max="16384" width="11.42578125" style="4"/>
  </cols>
  <sheetData>
    <row r="1" spans="2:13" x14ac:dyDescent="0.25">
      <c r="B1" s="3" t="s">
        <v>86</v>
      </c>
    </row>
    <row r="2" spans="2:13" x14ac:dyDescent="0.25">
      <c r="B2" s="3"/>
    </row>
    <row r="3" spans="2:13" x14ac:dyDescent="0.25">
      <c r="E3" s="15" t="s">
        <v>41</v>
      </c>
    </row>
    <row r="4" spans="2:13" x14ac:dyDescent="0.25">
      <c r="B4" s="4" t="s">
        <v>72</v>
      </c>
      <c r="C4" s="4" t="s">
        <v>17</v>
      </c>
      <c r="D4" s="4" t="s">
        <v>2</v>
      </c>
      <c r="E4" s="4" t="s">
        <v>4</v>
      </c>
    </row>
    <row r="5" spans="2:13" ht="13.5" x14ac:dyDescent="0.25">
      <c r="B5" s="4" t="s">
        <v>73</v>
      </c>
      <c r="C5" s="25">
        <v>17.243164880687068</v>
      </c>
      <c r="D5" s="25">
        <v>13.81653279953486</v>
      </c>
      <c r="E5" s="25">
        <v>17.935161470893519</v>
      </c>
    </row>
    <row r="6" spans="2:13" ht="13.5" x14ac:dyDescent="0.25">
      <c r="B6" s="4" t="s">
        <v>74</v>
      </c>
      <c r="C6" s="25">
        <v>18.490579055623918</v>
      </c>
      <c r="D6" s="25">
        <v>16.197594760976241</v>
      </c>
      <c r="E6" s="25">
        <v>19.103951176113249</v>
      </c>
    </row>
    <row r="7" spans="2:13" ht="13.5" x14ac:dyDescent="0.25">
      <c r="B7" s="4" t="s">
        <v>75</v>
      </c>
      <c r="C7" s="25">
        <v>19.464877498828002</v>
      </c>
      <c r="D7" s="25">
        <v>18.393186612548892</v>
      </c>
      <c r="E7" s="25">
        <v>19.38675910410592</v>
      </c>
    </row>
    <row r="8" spans="2:13" ht="13.5" x14ac:dyDescent="0.25">
      <c r="B8" s="4" t="s">
        <v>76</v>
      </c>
      <c r="C8" s="25">
        <v>21.449129028254799</v>
      </c>
      <c r="D8" s="25">
        <v>24.499648413081701</v>
      </c>
      <c r="E8" s="25">
        <v>20.266626289585162</v>
      </c>
    </row>
    <row r="9" spans="2:13" x14ac:dyDescent="0.25">
      <c r="B9" s="4" t="s">
        <v>77</v>
      </c>
      <c r="C9" s="25">
        <v>23.352249536606301</v>
      </c>
      <c r="D9" s="25">
        <v>27.093037413858202</v>
      </c>
      <c r="E9" s="25">
        <v>23.307501959302101</v>
      </c>
    </row>
    <row r="12" spans="2:13" ht="30" customHeight="1" x14ac:dyDescent="0.25">
      <c r="B12" s="40" t="s">
        <v>166</v>
      </c>
      <c r="C12" s="40"/>
      <c r="D12" s="40"/>
      <c r="E12" s="40"/>
      <c r="F12" s="40"/>
      <c r="G12" s="40"/>
      <c r="H12" s="40"/>
      <c r="I12" s="40"/>
      <c r="J12" s="40"/>
      <c r="K12" s="40"/>
      <c r="L12" s="40"/>
      <c r="M12" s="40"/>
    </row>
    <row r="13" spans="2:13" ht="25.5" customHeight="1" x14ac:dyDescent="0.25">
      <c r="B13" s="40" t="s">
        <v>167</v>
      </c>
      <c r="C13" s="40"/>
      <c r="D13" s="40"/>
      <c r="E13" s="40"/>
      <c r="F13" s="40"/>
      <c r="G13" s="40"/>
      <c r="H13" s="40"/>
      <c r="I13" s="40"/>
      <c r="J13" s="40"/>
      <c r="K13" s="40"/>
      <c r="L13" s="40"/>
      <c r="M13" s="40"/>
    </row>
    <row r="14" spans="2:13" x14ac:dyDescent="0.25">
      <c r="B14" s="42" t="s">
        <v>139</v>
      </c>
      <c r="C14" s="42"/>
      <c r="D14" s="42"/>
      <c r="E14" s="42"/>
      <c r="F14" s="42"/>
      <c r="G14" s="42"/>
      <c r="H14" s="42"/>
      <c r="I14" s="42"/>
      <c r="J14" s="42"/>
      <c r="K14" s="42"/>
      <c r="L14" s="42"/>
      <c r="M14" s="42"/>
    </row>
  </sheetData>
  <mergeCells count="3">
    <mergeCell ref="B12:M12"/>
    <mergeCell ref="B13:M13"/>
    <mergeCell ref="B14:M1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topLeftCell="A2" zoomScale="136" zoomScaleNormal="136" workbookViewId="0">
      <selection activeCell="E5" sqref="E5"/>
    </sheetView>
  </sheetViews>
  <sheetFormatPr baseColWidth="10" defaultRowHeight="12.75" x14ac:dyDescent="0.25"/>
  <cols>
    <col min="1" max="1" width="3.85546875" style="4" customWidth="1"/>
    <col min="2" max="2" width="17.5703125" style="4" customWidth="1"/>
    <col min="3" max="3" width="21.42578125" style="4" customWidth="1"/>
    <col min="4" max="4" width="20.42578125" style="4" customWidth="1"/>
    <col min="5" max="5" width="20.85546875" style="4" customWidth="1"/>
    <col min="6" max="6" width="19" style="4" customWidth="1"/>
    <col min="7" max="16384" width="11.42578125" style="4"/>
  </cols>
  <sheetData>
    <row r="1" spans="2:7" ht="30" customHeight="1" x14ac:dyDescent="0.25">
      <c r="B1" s="55" t="s">
        <v>165</v>
      </c>
      <c r="C1" s="55"/>
      <c r="D1" s="55"/>
      <c r="E1" s="55"/>
      <c r="F1" s="55"/>
      <c r="G1" s="55"/>
    </row>
    <row r="2" spans="2:7" x14ac:dyDescent="0.25">
      <c r="B2" s="3"/>
    </row>
    <row r="3" spans="2:7" x14ac:dyDescent="0.25">
      <c r="F3" s="20" t="s">
        <v>41</v>
      </c>
    </row>
    <row r="4" spans="2:7" x14ac:dyDescent="0.25">
      <c r="C4" s="4" t="s">
        <v>42</v>
      </c>
      <c r="D4" s="4" t="s">
        <v>43</v>
      </c>
      <c r="E4" s="4" t="s">
        <v>44</v>
      </c>
      <c r="F4" s="4" t="s">
        <v>45</v>
      </c>
    </row>
    <row r="5" spans="2:7" x14ac:dyDescent="0.25">
      <c r="B5" s="4" t="s">
        <v>1</v>
      </c>
      <c r="C5" s="25">
        <v>50.248479999999994</v>
      </c>
      <c r="D5" s="25">
        <v>49.631950000000003</v>
      </c>
      <c r="E5" s="25">
        <v>66.922309999999996</v>
      </c>
      <c r="F5" s="25">
        <v>66.280619999999999</v>
      </c>
    </row>
    <row r="6" spans="2:7" x14ac:dyDescent="0.25">
      <c r="B6" s="4" t="s">
        <v>3</v>
      </c>
      <c r="C6" s="25">
        <v>53.01979</v>
      </c>
      <c r="D6" s="25">
        <v>52.756250000000001</v>
      </c>
      <c r="E6" s="25">
        <v>70.037669999999991</v>
      </c>
      <c r="F6" s="25">
        <v>69.735299999999995</v>
      </c>
    </row>
    <row r="7" spans="2:7" x14ac:dyDescent="0.25">
      <c r="B7" s="4" t="s">
        <v>4</v>
      </c>
      <c r="C7" s="25">
        <v>48.014499999999998</v>
      </c>
      <c r="D7" s="25">
        <v>44.586310000000005</v>
      </c>
      <c r="E7" s="25">
        <v>61.27158</v>
      </c>
      <c r="F7" s="25">
        <v>55.029600000000002</v>
      </c>
    </row>
    <row r="8" spans="2:7" x14ac:dyDescent="0.25">
      <c r="C8" s="10"/>
      <c r="D8" s="10"/>
    </row>
    <row r="9" spans="2:7" ht="25.5" customHeight="1" x14ac:dyDescent="0.25">
      <c r="B9" s="23" t="s">
        <v>67</v>
      </c>
      <c r="C9" s="22"/>
    </row>
    <row r="10" spans="2:7" ht="34.5" customHeight="1" x14ac:dyDescent="0.25">
      <c r="B10" s="40" t="s">
        <v>164</v>
      </c>
      <c r="C10" s="40"/>
      <c r="D10" s="40"/>
      <c r="E10" s="40"/>
      <c r="F10" s="40"/>
      <c r="G10" s="40"/>
    </row>
    <row r="11" spans="2:7" ht="28.5" customHeight="1" x14ac:dyDescent="0.25">
      <c r="B11" s="40" t="s">
        <v>56</v>
      </c>
      <c r="C11" s="40"/>
      <c r="D11" s="40"/>
      <c r="E11" s="40"/>
      <c r="F11" s="40"/>
      <c r="G11" s="40"/>
    </row>
    <row r="12" spans="2:7" ht="25.5" customHeight="1" x14ac:dyDescent="0.25">
      <c r="B12" s="42" t="s">
        <v>139</v>
      </c>
      <c r="C12" s="42"/>
      <c r="D12" s="42"/>
      <c r="E12" s="42"/>
      <c r="F12" s="42"/>
      <c r="G12" s="42"/>
    </row>
    <row r="15" spans="2:7" x14ac:dyDescent="0.25">
      <c r="C15" s="26"/>
    </row>
  </sheetData>
  <mergeCells count="4">
    <mergeCell ref="B10:G10"/>
    <mergeCell ref="B11:G11"/>
    <mergeCell ref="B12:G12"/>
    <mergeCell ref="B1:G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opLeftCell="A21" zoomScale="148" zoomScaleNormal="148" workbookViewId="0">
      <selection activeCell="B21" sqref="B21:C21"/>
    </sheetView>
  </sheetViews>
  <sheetFormatPr baseColWidth="10" defaultRowHeight="15" x14ac:dyDescent="0.25"/>
  <cols>
    <col min="1" max="1" width="5.42578125" customWidth="1"/>
    <col min="2" max="3" width="30.7109375" customWidth="1"/>
  </cols>
  <sheetData>
    <row r="1" spans="2:3" ht="57.75" customHeight="1" x14ac:dyDescent="0.25">
      <c r="B1" s="44" t="s">
        <v>137</v>
      </c>
      <c r="C1" s="44"/>
    </row>
    <row r="2" spans="2:3" x14ac:dyDescent="0.25">
      <c r="B2" s="50" t="s">
        <v>90</v>
      </c>
      <c r="C2" s="50"/>
    </row>
    <row r="3" spans="2:3" ht="63.75" x14ac:dyDescent="0.25">
      <c r="B3" s="33"/>
      <c r="C3" s="34" t="s">
        <v>136</v>
      </c>
    </row>
    <row r="4" spans="2:3" x14ac:dyDescent="0.25">
      <c r="B4" s="35" t="s">
        <v>91</v>
      </c>
      <c r="C4" s="36"/>
    </row>
    <row r="5" spans="2:3" x14ac:dyDescent="0.25">
      <c r="B5" s="37" t="s">
        <v>92</v>
      </c>
      <c r="C5" s="38" t="s">
        <v>126</v>
      </c>
    </row>
    <row r="6" spans="2:3" ht="25.5" x14ac:dyDescent="0.25">
      <c r="B6" s="35" t="s">
        <v>152</v>
      </c>
      <c r="C6" s="36"/>
    </row>
    <row r="7" spans="2:3" x14ac:dyDescent="0.25">
      <c r="B7" s="37" t="s">
        <v>8</v>
      </c>
      <c r="C7" s="36" t="s">
        <v>135</v>
      </c>
    </row>
    <row r="8" spans="2:3" x14ac:dyDescent="0.25">
      <c r="B8" s="32" t="s">
        <v>93</v>
      </c>
      <c r="C8" s="36" t="s">
        <v>127</v>
      </c>
    </row>
    <row r="9" spans="2:3" x14ac:dyDescent="0.25">
      <c r="B9" s="35" t="s">
        <v>94</v>
      </c>
      <c r="C9" s="36"/>
    </row>
    <row r="10" spans="2:3" x14ac:dyDescent="0.25">
      <c r="B10" s="37" t="s">
        <v>95</v>
      </c>
      <c r="C10" s="36" t="s">
        <v>128</v>
      </c>
    </row>
    <row r="11" spans="2:3" x14ac:dyDescent="0.25">
      <c r="B11" s="32" t="s">
        <v>96</v>
      </c>
      <c r="C11" s="36" t="s">
        <v>129</v>
      </c>
    </row>
    <row r="12" spans="2:3" ht="25.5" x14ac:dyDescent="0.25">
      <c r="B12" s="35" t="s">
        <v>153</v>
      </c>
      <c r="C12" s="36"/>
    </row>
    <row r="13" spans="2:3" x14ac:dyDescent="0.25">
      <c r="B13" s="37" t="s">
        <v>97</v>
      </c>
      <c r="C13" s="36" t="s">
        <v>133</v>
      </c>
    </row>
    <row r="14" spans="2:3" x14ac:dyDescent="0.25">
      <c r="B14" s="32" t="s">
        <v>98</v>
      </c>
      <c r="C14" s="36" t="s">
        <v>134</v>
      </c>
    </row>
    <row r="15" spans="2:3" ht="25.5" x14ac:dyDescent="0.25">
      <c r="B15" s="35" t="s">
        <v>99</v>
      </c>
      <c r="C15" s="36"/>
    </row>
    <row r="16" spans="2:3" x14ac:dyDescent="0.25">
      <c r="B16" s="37" t="s">
        <v>100</v>
      </c>
      <c r="C16" s="36" t="s">
        <v>130</v>
      </c>
    </row>
    <row r="17" spans="2:3" ht="25.5" x14ac:dyDescent="0.25">
      <c r="B17" s="35" t="s">
        <v>101</v>
      </c>
      <c r="C17" s="36"/>
    </row>
    <row r="18" spans="2:3" x14ac:dyDescent="0.25">
      <c r="B18" s="37" t="s">
        <v>102</v>
      </c>
      <c r="C18" s="36" t="s">
        <v>131</v>
      </c>
    </row>
    <row r="19" spans="2:3" x14ac:dyDescent="0.25">
      <c r="B19" s="32" t="s">
        <v>103</v>
      </c>
      <c r="C19" s="36" t="s">
        <v>132</v>
      </c>
    </row>
    <row r="20" spans="2:3" x14ac:dyDescent="0.25">
      <c r="B20" s="32"/>
      <c r="C20" s="39"/>
    </row>
    <row r="21" spans="2:3" ht="191.25" customHeight="1" x14ac:dyDescent="0.25">
      <c r="B21" s="51" t="s">
        <v>154</v>
      </c>
      <c r="C21" s="52"/>
    </row>
  </sheetData>
  <mergeCells count="3">
    <mergeCell ref="B1:C1"/>
    <mergeCell ref="B2:C2"/>
    <mergeCell ref="B21:C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zoomScaleNormal="100" workbookViewId="0">
      <selection activeCell="F5" sqref="F5"/>
    </sheetView>
  </sheetViews>
  <sheetFormatPr baseColWidth="10" defaultRowHeight="12.75" x14ac:dyDescent="0.25"/>
  <cols>
    <col min="1" max="1" width="4" style="4" customWidth="1"/>
    <col min="2" max="2" width="11.42578125" style="4"/>
    <col min="3" max="3" width="20.28515625" style="4" customWidth="1"/>
    <col min="4" max="4" width="17.42578125" style="4" customWidth="1"/>
    <col min="5" max="5" width="20.28515625" style="4" customWidth="1"/>
    <col min="6" max="6" width="25.42578125" style="4" customWidth="1"/>
    <col min="7" max="7" width="16.5703125" style="4" customWidth="1"/>
    <col min="8" max="16384" width="11.42578125" style="4"/>
  </cols>
  <sheetData>
    <row r="1" spans="2:11" ht="15" customHeight="1" x14ac:dyDescent="0.25">
      <c r="B1" s="3" t="s">
        <v>46</v>
      </c>
      <c r="C1" s="3"/>
      <c r="D1" s="3"/>
      <c r="E1" s="3"/>
      <c r="F1" s="3"/>
      <c r="G1" s="3"/>
      <c r="H1" s="3"/>
      <c r="I1" s="3"/>
      <c r="J1" s="3"/>
      <c r="K1" s="3"/>
    </row>
    <row r="2" spans="2:11" x14ac:dyDescent="0.25">
      <c r="B2" s="12"/>
      <c r="C2" s="12"/>
      <c r="D2" s="12"/>
      <c r="E2" s="12"/>
      <c r="F2" s="12"/>
      <c r="G2" s="12"/>
      <c r="H2" s="12"/>
      <c r="I2" s="12"/>
      <c r="J2" s="12"/>
      <c r="K2" s="12"/>
    </row>
    <row r="3" spans="2:11" x14ac:dyDescent="0.25">
      <c r="B3" s="12"/>
      <c r="C3" s="43" t="s">
        <v>71</v>
      </c>
      <c r="D3" s="43"/>
      <c r="E3" s="43"/>
      <c r="F3" s="43"/>
      <c r="G3" s="43"/>
      <c r="H3" s="12"/>
      <c r="I3" s="12"/>
      <c r="J3" s="12"/>
      <c r="K3" s="12"/>
    </row>
    <row r="4" spans="2:11" x14ac:dyDescent="0.25">
      <c r="C4" s="45"/>
      <c r="D4" s="45"/>
      <c r="G4" s="15" t="s">
        <v>41</v>
      </c>
    </row>
    <row r="5" spans="2:11" ht="82.5" customHeight="1" x14ac:dyDescent="0.25">
      <c r="B5" s="17"/>
      <c r="C5" s="18" t="s">
        <v>34</v>
      </c>
      <c r="D5" s="18" t="s">
        <v>35</v>
      </c>
      <c r="E5" s="18" t="s">
        <v>36</v>
      </c>
      <c r="F5" s="18" t="s">
        <v>168</v>
      </c>
      <c r="G5" s="13" t="s">
        <v>37</v>
      </c>
    </row>
    <row r="6" spans="2:11" x14ac:dyDescent="0.25">
      <c r="B6" s="16"/>
      <c r="C6" s="21">
        <v>49.8</v>
      </c>
      <c r="D6" s="21">
        <v>39.4</v>
      </c>
      <c r="E6" s="21">
        <v>31.4</v>
      </c>
      <c r="F6" s="21">
        <v>17.5</v>
      </c>
      <c r="G6" s="21">
        <v>9.8000000000000007</v>
      </c>
    </row>
    <row r="9" spans="2:11" ht="25.5" customHeight="1" x14ac:dyDescent="0.25">
      <c r="B9" s="46" t="s">
        <v>58</v>
      </c>
      <c r="C9" s="47"/>
      <c r="D9" s="47"/>
      <c r="E9" s="47"/>
      <c r="F9" s="47"/>
      <c r="G9" s="47"/>
    </row>
    <row r="10" spans="2:11" ht="29.25" customHeight="1" x14ac:dyDescent="0.25">
      <c r="B10" s="44" t="s">
        <v>141</v>
      </c>
      <c r="C10" s="44"/>
      <c r="D10" s="44"/>
      <c r="E10" s="44"/>
      <c r="F10" s="44"/>
      <c r="G10" s="44"/>
    </row>
    <row r="11" spans="2:11" ht="32.25" customHeight="1" x14ac:dyDescent="0.25">
      <c r="B11" s="44" t="s">
        <v>59</v>
      </c>
      <c r="C11" s="44"/>
      <c r="D11" s="44"/>
      <c r="E11" s="44"/>
      <c r="F11" s="44"/>
      <c r="G11" s="44"/>
    </row>
    <row r="12" spans="2:11" ht="48.75" customHeight="1" x14ac:dyDescent="0.25">
      <c r="B12" s="44" t="s">
        <v>49</v>
      </c>
      <c r="C12" s="44"/>
      <c r="D12" s="44"/>
      <c r="E12" s="44"/>
      <c r="F12" s="44"/>
      <c r="G12" s="44"/>
    </row>
  </sheetData>
  <mergeCells count="6">
    <mergeCell ref="C3:G3"/>
    <mergeCell ref="B12:G12"/>
    <mergeCell ref="C4:D4"/>
    <mergeCell ref="B9:G9"/>
    <mergeCell ref="B10:G10"/>
    <mergeCell ref="B11:G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
  <sheetViews>
    <sheetView zoomScale="124" zoomScaleNormal="124" workbookViewId="0">
      <selection activeCell="B10" sqref="B10:G10"/>
    </sheetView>
  </sheetViews>
  <sheetFormatPr baseColWidth="10" defaultRowHeight="18" x14ac:dyDescent="0.35"/>
  <cols>
    <col min="1" max="1" width="3.85546875" style="5" customWidth="1"/>
    <col min="2" max="2" width="12" style="5" customWidth="1"/>
    <col min="3" max="3" width="15" style="5" bestFit="1" customWidth="1"/>
    <col min="4" max="4" width="11.42578125" style="5"/>
    <col min="5" max="5" width="12" style="5" customWidth="1"/>
    <col min="6" max="6" width="11.42578125" style="5"/>
    <col min="7" max="7" width="13.28515625" style="5" bestFit="1" customWidth="1"/>
    <col min="8" max="8" width="15" style="5" bestFit="1" customWidth="1"/>
    <col min="9" max="11" width="11.42578125" style="5"/>
    <col min="12" max="12" width="13.28515625" style="5" bestFit="1" customWidth="1"/>
    <col min="13" max="16384" width="11.42578125" style="5"/>
  </cols>
  <sheetData>
    <row r="1" spans="2:8" x14ac:dyDescent="0.35">
      <c r="B1" s="3" t="s">
        <v>47</v>
      </c>
    </row>
    <row r="2" spans="2:8" x14ac:dyDescent="0.35">
      <c r="B2" s="3"/>
      <c r="G2" s="15" t="s">
        <v>41</v>
      </c>
    </row>
    <row r="3" spans="2:8" ht="15" customHeight="1" x14ac:dyDescent="0.35">
      <c r="B3" s="14" t="s">
        <v>5</v>
      </c>
      <c r="C3" s="19" t="s">
        <v>6</v>
      </c>
      <c r="D3" s="19" t="s">
        <v>7</v>
      </c>
      <c r="E3" s="19" t="s">
        <v>8</v>
      </c>
      <c r="F3" s="19" t="s">
        <v>9</v>
      </c>
      <c r="G3" s="19" t="s">
        <v>33</v>
      </c>
      <c r="H3" s="4"/>
    </row>
    <row r="4" spans="2:8" x14ac:dyDescent="0.35">
      <c r="B4" s="4">
        <v>2020</v>
      </c>
      <c r="C4" s="24">
        <v>7.9119443747250582</v>
      </c>
      <c r="D4" s="24">
        <v>7.4311109441809711</v>
      </c>
      <c r="E4" s="24">
        <v>5.4335497289072077</v>
      </c>
      <c r="F4" s="24">
        <v>4.2085993545928178</v>
      </c>
      <c r="G4" s="24">
        <v>3.2470620147240141</v>
      </c>
    </row>
    <row r="5" spans="2:8" x14ac:dyDescent="0.35">
      <c r="B5" s="4">
        <v>2021</v>
      </c>
      <c r="C5" s="24">
        <v>4.8093550481239866</v>
      </c>
      <c r="D5" s="24">
        <v>4.8105333543632733</v>
      </c>
      <c r="E5" s="24">
        <v>3.596258213501514</v>
      </c>
      <c r="F5" s="24">
        <v>2.8319453927181915</v>
      </c>
      <c r="G5" s="24">
        <v>2.5220164561250797</v>
      </c>
    </row>
    <row r="8" spans="2:8" ht="38.25" customHeight="1" x14ac:dyDescent="0.35">
      <c r="B8" s="40" t="s">
        <v>57</v>
      </c>
      <c r="C8" s="40"/>
      <c r="D8" s="40"/>
      <c r="E8" s="40"/>
      <c r="F8" s="40"/>
      <c r="G8" s="40"/>
    </row>
    <row r="9" spans="2:8" ht="44.25" customHeight="1" x14ac:dyDescent="0.35">
      <c r="B9" s="41" t="s">
        <v>68</v>
      </c>
      <c r="C9" s="41"/>
      <c r="D9" s="41"/>
      <c r="E9" s="41"/>
      <c r="F9" s="41"/>
      <c r="G9" s="41"/>
    </row>
    <row r="10" spans="2:8" ht="16.5" customHeight="1" x14ac:dyDescent="0.35">
      <c r="B10" s="42" t="s">
        <v>139</v>
      </c>
      <c r="C10" s="42"/>
      <c r="D10" s="42"/>
      <c r="E10" s="42"/>
      <c r="F10" s="42"/>
      <c r="G10" s="42"/>
    </row>
  </sheetData>
  <mergeCells count="3">
    <mergeCell ref="B10:G10"/>
    <mergeCell ref="B8:G8"/>
    <mergeCell ref="B9:G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zoomScale="148" zoomScaleNormal="148" workbookViewId="0">
      <selection activeCell="E7" sqref="E7"/>
    </sheetView>
  </sheetViews>
  <sheetFormatPr baseColWidth="10" defaultRowHeight="12.75" x14ac:dyDescent="0.25"/>
  <cols>
    <col min="1" max="1" width="3.7109375" style="4" customWidth="1"/>
    <col min="2" max="2" width="24.5703125" style="4" customWidth="1"/>
    <col min="3" max="5" width="11.42578125" style="4"/>
    <col min="6" max="6" width="12.85546875" style="4" customWidth="1"/>
    <col min="7" max="7" width="11.42578125" style="4"/>
    <col min="8" max="8" width="12.85546875" style="4" bestFit="1" customWidth="1"/>
    <col min="9" max="12" width="11.42578125" style="4"/>
    <col min="13" max="13" width="12.85546875" style="4" bestFit="1" customWidth="1"/>
    <col min="14" max="16384" width="11.42578125" style="4"/>
  </cols>
  <sheetData>
    <row r="1" spans="2:11" x14ac:dyDescent="0.25">
      <c r="B1" s="3" t="s">
        <v>81</v>
      </c>
    </row>
    <row r="3" spans="2:11" x14ac:dyDescent="0.25">
      <c r="C3" s="48" t="s">
        <v>41</v>
      </c>
      <c r="D3" s="49"/>
      <c r="E3" s="49"/>
      <c r="F3" s="49"/>
      <c r="G3" s="49"/>
      <c r="H3" s="49"/>
    </row>
    <row r="4" spans="2:11" x14ac:dyDescent="0.25">
      <c r="C4" s="4" t="s">
        <v>18</v>
      </c>
      <c r="D4" s="4" t="s">
        <v>19</v>
      </c>
      <c r="E4" s="4" t="s">
        <v>20</v>
      </c>
      <c r="F4" s="4" t="s">
        <v>21</v>
      </c>
      <c r="G4" s="4" t="s">
        <v>22</v>
      </c>
      <c r="H4" s="4" t="s">
        <v>23</v>
      </c>
    </row>
    <row r="5" spans="2:11" x14ac:dyDescent="0.25">
      <c r="B5" s="4" t="s">
        <v>17</v>
      </c>
      <c r="C5" s="25">
        <v>13.5343540645424</v>
      </c>
      <c r="D5" s="25">
        <v>12.582337988309501</v>
      </c>
      <c r="E5" s="25">
        <v>16.157348513802201</v>
      </c>
      <c r="F5" s="25">
        <v>21.543415784577601</v>
      </c>
      <c r="G5" s="25">
        <v>22.899006157668101</v>
      </c>
      <c r="H5" s="25">
        <v>13.2835374911002</v>
      </c>
    </row>
    <row r="6" spans="2:11" x14ac:dyDescent="0.25">
      <c r="B6" s="4" t="s">
        <v>2</v>
      </c>
      <c r="C6" s="25">
        <v>2.2839815209453498</v>
      </c>
      <c r="D6" s="25">
        <v>1.8803024883856798</v>
      </c>
      <c r="E6" s="25">
        <v>3.1234538931500602</v>
      </c>
      <c r="F6" s="25">
        <v>6.5165906514594294</v>
      </c>
      <c r="G6" s="25">
        <v>16.299118633631398</v>
      </c>
      <c r="H6" s="25">
        <v>69.896552812427998</v>
      </c>
    </row>
    <row r="7" spans="2:11" x14ac:dyDescent="0.25">
      <c r="B7" s="4" t="s">
        <v>4</v>
      </c>
      <c r="C7" s="25">
        <v>6.7433342512100491</v>
      </c>
      <c r="D7" s="25">
        <v>18.812629602445</v>
      </c>
      <c r="E7" s="25">
        <v>26.360233473110998</v>
      </c>
      <c r="F7" s="25">
        <v>21.8927358898158</v>
      </c>
      <c r="G7" s="25">
        <v>14.498916069120499</v>
      </c>
      <c r="H7" s="25">
        <v>11.6921507142976</v>
      </c>
    </row>
    <row r="10" spans="2:11" ht="31.5" customHeight="1" x14ac:dyDescent="0.25">
      <c r="B10" s="40" t="s">
        <v>80</v>
      </c>
      <c r="C10" s="40"/>
      <c r="D10" s="40"/>
      <c r="E10" s="40"/>
      <c r="F10" s="40"/>
      <c r="G10" s="40"/>
      <c r="K10" s="7"/>
    </row>
    <row r="11" spans="2:11" ht="36.75" customHeight="1" x14ac:dyDescent="0.25">
      <c r="B11" s="41" t="s">
        <v>51</v>
      </c>
      <c r="C11" s="41"/>
      <c r="D11" s="41"/>
      <c r="E11" s="41"/>
      <c r="F11" s="41"/>
      <c r="G11" s="41"/>
    </row>
    <row r="12" spans="2:11" ht="18.75" customHeight="1" x14ac:dyDescent="0.25">
      <c r="B12" s="42" t="s">
        <v>139</v>
      </c>
      <c r="C12" s="42"/>
      <c r="D12" s="42"/>
      <c r="E12" s="42"/>
      <c r="F12" s="42"/>
      <c r="G12" s="42"/>
    </row>
  </sheetData>
  <mergeCells count="4">
    <mergeCell ref="C3:H3"/>
    <mergeCell ref="B10:G10"/>
    <mergeCell ref="B11:G11"/>
    <mergeCell ref="B12:G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tabSelected="1" zoomScale="96" zoomScaleNormal="96" workbookViewId="0">
      <selection activeCell="F15" sqref="F15"/>
    </sheetView>
  </sheetViews>
  <sheetFormatPr baseColWidth="10" defaultRowHeight="12.75" x14ac:dyDescent="0.25"/>
  <cols>
    <col min="1" max="1" width="3.140625" style="4" customWidth="1"/>
    <col min="2" max="2" width="45.140625" style="4" customWidth="1"/>
    <col min="3" max="5" width="11.5703125" style="4" bestFit="1" customWidth="1"/>
    <col min="6" max="6" width="15.42578125" style="4" customWidth="1"/>
    <col min="7" max="16384" width="11.42578125" style="4"/>
  </cols>
  <sheetData>
    <row r="1" spans="2:6" x14ac:dyDescent="0.25">
      <c r="B1" s="3" t="s">
        <v>79</v>
      </c>
    </row>
    <row r="2" spans="2:6" x14ac:dyDescent="0.25">
      <c r="B2" s="3"/>
    </row>
    <row r="3" spans="2:6" x14ac:dyDescent="0.25">
      <c r="F3" s="15" t="s">
        <v>41</v>
      </c>
    </row>
    <row r="4" spans="2:6" x14ac:dyDescent="0.25">
      <c r="B4" s="3" t="s">
        <v>26</v>
      </c>
      <c r="C4" s="4" t="s">
        <v>27</v>
      </c>
      <c r="D4" s="4" t="s">
        <v>1</v>
      </c>
      <c r="E4" s="4" t="s">
        <v>3</v>
      </c>
      <c r="F4" s="4" t="s">
        <v>4</v>
      </c>
    </row>
    <row r="5" spans="2:6" x14ac:dyDescent="0.25">
      <c r="B5" s="4" t="s">
        <v>25</v>
      </c>
      <c r="C5" s="25">
        <v>3.2601802137362137</v>
      </c>
      <c r="D5" s="25">
        <v>2.0144340195356403</v>
      </c>
      <c r="E5" s="25">
        <v>1.51598677759863</v>
      </c>
      <c r="F5" s="25">
        <v>5.6656269828405499</v>
      </c>
    </row>
    <row r="6" spans="2:6" x14ac:dyDescent="0.25">
      <c r="B6" s="4" t="s">
        <v>10</v>
      </c>
      <c r="C6" s="25">
        <v>12.948593383335727</v>
      </c>
      <c r="D6" s="25">
        <v>9.8272185473511193</v>
      </c>
      <c r="E6" s="25">
        <v>5.4186784041703602</v>
      </c>
      <c r="F6" s="25">
        <v>19.497299604138199</v>
      </c>
    </row>
    <row r="7" spans="2:6" x14ac:dyDescent="0.25">
      <c r="B7" s="4" t="s">
        <v>60</v>
      </c>
      <c r="C7" s="25">
        <v>1.5310027621008511</v>
      </c>
      <c r="D7" s="25">
        <v>1.2095697130098899</v>
      </c>
      <c r="E7" s="25">
        <v>0.654508052299825</v>
      </c>
      <c r="F7" s="25">
        <v>1.8498831470141301</v>
      </c>
    </row>
    <row r="8" spans="2:6" x14ac:dyDescent="0.25">
      <c r="B8" s="4" t="s">
        <v>11</v>
      </c>
      <c r="C8" s="25">
        <v>20.684835934158535</v>
      </c>
      <c r="D8" s="25">
        <v>21.419525892513299</v>
      </c>
      <c r="E8" s="25">
        <v>26.088132526010998</v>
      </c>
      <c r="F8" s="25">
        <v>22.411099728547899</v>
      </c>
    </row>
    <row r="9" spans="2:6" x14ac:dyDescent="0.25">
      <c r="B9" s="4" t="s">
        <v>29</v>
      </c>
      <c r="C9" s="25">
        <v>19.98731563304246</v>
      </c>
      <c r="D9" s="25">
        <v>22.104334013290899</v>
      </c>
      <c r="E9" s="25">
        <v>24.244684914705299</v>
      </c>
      <c r="F9" s="25">
        <v>21.810974760249199</v>
      </c>
    </row>
    <row r="10" spans="2:6" x14ac:dyDescent="0.25">
      <c r="B10" s="4" t="s">
        <v>12</v>
      </c>
      <c r="C10" s="25">
        <v>4.8694491433848954</v>
      </c>
      <c r="D10" s="25">
        <v>5.4697923617589197</v>
      </c>
      <c r="E10" s="25">
        <v>5.3691377994872003</v>
      </c>
      <c r="F10" s="25">
        <v>4.8927656202048597</v>
      </c>
    </row>
    <row r="11" spans="2:6" x14ac:dyDescent="0.25">
      <c r="B11" s="4" t="s">
        <v>13</v>
      </c>
      <c r="C11" s="25">
        <v>6.3108599286303173</v>
      </c>
      <c r="D11" s="25">
        <v>6.4411756041187305</v>
      </c>
      <c r="E11" s="25">
        <v>7.4773340373722794</v>
      </c>
      <c r="F11" s="25">
        <v>3.9082616247962698</v>
      </c>
    </row>
    <row r="12" spans="2:6" x14ac:dyDescent="0.25">
      <c r="B12" s="4" t="s">
        <v>14</v>
      </c>
      <c r="C12" s="25">
        <v>17.529516111016189</v>
      </c>
      <c r="D12" s="25">
        <v>17.878489389350801</v>
      </c>
      <c r="E12" s="25">
        <v>15.538080931894699</v>
      </c>
      <c r="F12" s="25">
        <v>12.794921264278699</v>
      </c>
    </row>
    <row r="13" spans="2:6" x14ac:dyDescent="0.25">
      <c r="B13" s="4" t="s">
        <v>30</v>
      </c>
      <c r="C13" s="25">
        <v>5.7079051901187992</v>
      </c>
      <c r="D13" s="25">
        <v>5.6041549833948299</v>
      </c>
      <c r="E13" s="25">
        <v>5.8512732092693804</v>
      </c>
      <c r="F13" s="25">
        <v>3.0898556870726801</v>
      </c>
    </row>
    <row r="14" spans="2:6" x14ac:dyDescent="0.25">
      <c r="B14" s="4" t="s">
        <v>15</v>
      </c>
      <c r="C14" s="25">
        <v>4.3403863944152699</v>
      </c>
      <c r="D14" s="25">
        <v>4.2607909620543403</v>
      </c>
      <c r="E14" s="25">
        <v>6.6564769767554699</v>
      </c>
      <c r="F14" s="25">
        <v>2.0057014503691399</v>
      </c>
    </row>
    <row r="15" spans="2:6" x14ac:dyDescent="0.25">
      <c r="B15" s="4" t="s">
        <v>16</v>
      </c>
      <c r="C15" s="25">
        <v>2.8299553060607407</v>
      </c>
      <c r="D15" s="25">
        <v>3.7705145136214999</v>
      </c>
      <c r="E15" s="25">
        <v>1.1857063704359101</v>
      </c>
      <c r="F15" s="25">
        <v>2.0736101304884302</v>
      </c>
    </row>
    <row r="18" spans="2:6" ht="30" customHeight="1" x14ac:dyDescent="0.25">
      <c r="B18" s="40" t="s">
        <v>169</v>
      </c>
      <c r="C18" s="40"/>
      <c r="D18" s="40"/>
      <c r="E18" s="40"/>
      <c r="F18" s="40"/>
    </row>
    <row r="19" spans="2:6" ht="27.75" customHeight="1" x14ac:dyDescent="0.25">
      <c r="B19" s="41" t="s">
        <v>52</v>
      </c>
      <c r="C19" s="41"/>
      <c r="D19" s="41"/>
      <c r="E19" s="41"/>
      <c r="F19" s="41"/>
    </row>
    <row r="20" spans="2:6" ht="31.5" customHeight="1" x14ac:dyDescent="0.25">
      <c r="B20" s="40" t="s">
        <v>142</v>
      </c>
      <c r="C20" s="42"/>
      <c r="D20" s="42"/>
      <c r="E20" s="42"/>
      <c r="F20" s="42"/>
    </row>
    <row r="25" spans="2:6" ht="12.75" customHeight="1" x14ac:dyDescent="0.25"/>
  </sheetData>
  <mergeCells count="3">
    <mergeCell ref="B18:F18"/>
    <mergeCell ref="B19:F19"/>
    <mergeCell ref="B20:F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zoomScale="118" zoomScaleNormal="118" workbookViewId="0">
      <selection activeCell="I12" sqref="I12"/>
    </sheetView>
  </sheetViews>
  <sheetFormatPr baseColWidth="10" defaultRowHeight="12.75" x14ac:dyDescent="0.25"/>
  <cols>
    <col min="1" max="1" width="4.85546875" style="4" customWidth="1"/>
    <col min="2" max="2" width="16.5703125" style="4" customWidth="1"/>
    <col min="3" max="3" width="13.5703125" style="4" customWidth="1"/>
    <col min="4" max="6" width="11.42578125" style="4"/>
    <col min="7" max="7" width="12.85546875" style="4" customWidth="1"/>
    <col min="8" max="9" width="11.42578125" style="4"/>
    <col min="10" max="10" width="13" style="4" bestFit="1" customWidth="1"/>
    <col min="11" max="16384" width="11.42578125" style="4"/>
  </cols>
  <sheetData>
    <row r="1" spans="2:7" x14ac:dyDescent="0.25">
      <c r="B1" s="3" t="s">
        <v>78</v>
      </c>
    </row>
    <row r="2" spans="2:7" x14ac:dyDescent="0.25">
      <c r="B2" s="3"/>
    </row>
    <row r="3" spans="2:7" x14ac:dyDescent="0.25">
      <c r="G3" s="15" t="s">
        <v>41</v>
      </c>
    </row>
    <row r="4" spans="2:7" x14ac:dyDescent="0.25">
      <c r="C4" s="4" t="s">
        <v>24</v>
      </c>
      <c r="D4" s="4" t="s">
        <v>61</v>
      </c>
      <c r="E4" s="4" t="s">
        <v>62</v>
      </c>
      <c r="F4" s="4" t="s">
        <v>63</v>
      </c>
      <c r="G4" s="4" t="s">
        <v>64</v>
      </c>
    </row>
    <row r="5" spans="2:7" x14ac:dyDescent="0.25">
      <c r="B5" s="4" t="s">
        <v>1</v>
      </c>
      <c r="C5" s="25">
        <v>49.633659999999999</v>
      </c>
      <c r="D5" s="25">
        <v>13.088089999999999</v>
      </c>
      <c r="E5" s="25">
        <v>16.027889999999999</v>
      </c>
      <c r="F5" s="25">
        <v>15.25418</v>
      </c>
      <c r="G5" s="25">
        <v>5.9961690000000001</v>
      </c>
    </row>
    <row r="6" spans="2:7" x14ac:dyDescent="0.25">
      <c r="B6" s="4" t="s">
        <v>3</v>
      </c>
      <c r="C6" s="25">
        <v>52.756349999999998</v>
      </c>
      <c r="D6" s="25">
        <v>13.26587</v>
      </c>
      <c r="E6" s="25">
        <v>15.303459999999999</v>
      </c>
      <c r="F6" s="25">
        <v>12.299110000000001</v>
      </c>
      <c r="G6" s="25">
        <v>6.3752009999999997</v>
      </c>
    </row>
    <row r="7" spans="2:7" x14ac:dyDescent="0.25">
      <c r="B7" s="4" t="s">
        <v>4</v>
      </c>
      <c r="C7" s="25">
        <v>44.586310000000005</v>
      </c>
      <c r="D7" s="25">
        <v>14.0457</v>
      </c>
      <c r="E7" s="25">
        <v>14.44055</v>
      </c>
      <c r="F7" s="25">
        <v>16.107589999999998</v>
      </c>
      <c r="G7" s="25">
        <v>10.819850000000001</v>
      </c>
    </row>
    <row r="10" spans="2:7" ht="34.5" customHeight="1" x14ac:dyDescent="0.25">
      <c r="B10" s="41" t="s">
        <v>70</v>
      </c>
      <c r="C10" s="41"/>
      <c r="D10" s="41"/>
      <c r="E10" s="41"/>
      <c r="F10" s="41"/>
      <c r="G10" s="41"/>
    </row>
    <row r="11" spans="2:7" ht="46.5" customHeight="1" x14ac:dyDescent="0.25">
      <c r="B11" s="40" t="s">
        <v>163</v>
      </c>
      <c r="C11" s="40"/>
      <c r="D11" s="40"/>
      <c r="E11" s="40"/>
      <c r="F11" s="40"/>
      <c r="G11" s="40"/>
    </row>
    <row r="12" spans="2:7" ht="51" customHeight="1" x14ac:dyDescent="0.25">
      <c r="B12" s="41" t="s">
        <v>69</v>
      </c>
      <c r="C12" s="41"/>
      <c r="D12" s="41"/>
      <c r="E12" s="41"/>
      <c r="F12" s="41"/>
      <c r="G12" s="41"/>
    </row>
    <row r="13" spans="2:7" ht="38.25" customHeight="1" x14ac:dyDescent="0.25">
      <c r="B13" s="40" t="s">
        <v>143</v>
      </c>
      <c r="C13" s="42"/>
      <c r="D13" s="42"/>
      <c r="E13" s="42"/>
      <c r="F13" s="42"/>
      <c r="G13" s="42"/>
    </row>
  </sheetData>
  <mergeCells count="4">
    <mergeCell ref="B11:G11"/>
    <mergeCell ref="B12:G12"/>
    <mergeCell ref="B13:G13"/>
    <mergeCell ref="B10:G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4"/>
  <sheetViews>
    <sheetView topLeftCell="A17" zoomScale="106" zoomScaleNormal="106" workbookViewId="0">
      <selection activeCell="G8" sqref="G8"/>
    </sheetView>
  </sheetViews>
  <sheetFormatPr baseColWidth="10" defaultRowHeight="12.75" x14ac:dyDescent="0.25"/>
  <cols>
    <col min="1" max="1" width="3.28515625" style="4" customWidth="1"/>
    <col min="2" max="2" width="11.42578125" style="4"/>
    <col min="3" max="3" width="20.7109375" style="4" customWidth="1"/>
    <col min="4" max="4" width="29.140625" style="4" customWidth="1"/>
    <col min="5" max="16384" width="11.42578125" style="4"/>
  </cols>
  <sheetData>
    <row r="1" spans="2:4" x14ac:dyDescent="0.25">
      <c r="B1" s="3" t="s">
        <v>48</v>
      </c>
    </row>
    <row r="3" spans="2:4" ht="51" x14ac:dyDescent="0.25">
      <c r="B3" s="4" t="s">
        <v>0</v>
      </c>
      <c r="C3" s="6" t="s">
        <v>38</v>
      </c>
      <c r="D3" s="6" t="s">
        <v>39</v>
      </c>
    </row>
    <row r="4" spans="2:4" x14ac:dyDescent="0.25">
      <c r="B4" s="2">
        <v>43466</v>
      </c>
      <c r="C4" s="11">
        <v>285</v>
      </c>
      <c r="D4" s="11">
        <v>276</v>
      </c>
    </row>
    <row r="5" spans="2:4" x14ac:dyDescent="0.25">
      <c r="B5" s="2">
        <v>43497</v>
      </c>
      <c r="C5" s="11">
        <v>113</v>
      </c>
      <c r="D5" s="11">
        <v>105</v>
      </c>
    </row>
    <row r="6" spans="2:4" x14ac:dyDescent="0.25">
      <c r="B6" s="2">
        <v>43525</v>
      </c>
      <c r="C6" s="11">
        <v>61</v>
      </c>
      <c r="D6" s="11">
        <v>60</v>
      </c>
    </row>
    <row r="7" spans="2:4" x14ac:dyDescent="0.25">
      <c r="B7" s="2">
        <v>43556</v>
      </c>
      <c r="C7" s="11">
        <v>259</v>
      </c>
      <c r="D7" s="11">
        <v>242</v>
      </c>
    </row>
    <row r="8" spans="2:4" x14ac:dyDescent="0.25">
      <c r="B8" s="2">
        <v>43586</v>
      </c>
      <c r="C8" s="11">
        <v>414</v>
      </c>
      <c r="D8" s="11">
        <v>394</v>
      </c>
    </row>
    <row r="9" spans="2:4" x14ac:dyDescent="0.25">
      <c r="B9" s="2">
        <v>43617</v>
      </c>
      <c r="C9" s="11">
        <v>449</v>
      </c>
      <c r="D9" s="11">
        <v>412</v>
      </c>
    </row>
    <row r="10" spans="2:4" x14ac:dyDescent="0.25">
      <c r="B10" s="2">
        <v>43647</v>
      </c>
      <c r="C10" s="11">
        <v>582</v>
      </c>
      <c r="D10" s="11">
        <v>528</v>
      </c>
    </row>
    <row r="11" spans="2:4" x14ac:dyDescent="0.25">
      <c r="B11" s="2">
        <v>43678</v>
      </c>
      <c r="C11" s="11">
        <v>544</v>
      </c>
      <c r="D11" s="11">
        <v>427</v>
      </c>
    </row>
    <row r="12" spans="2:4" x14ac:dyDescent="0.25">
      <c r="B12" s="2">
        <v>43709</v>
      </c>
      <c r="C12" s="11">
        <v>823</v>
      </c>
      <c r="D12" s="11">
        <v>642</v>
      </c>
    </row>
    <row r="13" spans="2:4" x14ac:dyDescent="0.25">
      <c r="B13" s="2">
        <v>43739</v>
      </c>
      <c r="C13" s="11">
        <v>1498</v>
      </c>
      <c r="D13" s="11">
        <v>1132</v>
      </c>
    </row>
    <row r="14" spans="2:4" x14ac:dyDescent="0.25">
      <c r="B14" s="2">
        <v>43770</v>
      </c>
      <c r="C14" s="11">
        <v>1658</v>
      </c>
      <c r="D14" s="11">
        <v>1352</v>
      </c>
    </row>
    <row r="15" spans="2:4" x14ac:dyDescent="0.25">
      <c r="B15" s="2">
        <v>43800</v>
      </c>
      <c r="C15" s="11">
        <v>2556</v>
      </c>
      <c r="D15" s="11">
        <v>1966</v>
      </c>
    </row>
    <row r="16" spans="2:4" x14ac:dyDescent="0.25">
      <c r="B16" s="2">
        <v>43831</v>
      </c>
      <c r="C16" s="11">
        <v>3828</v>
      </c>
      <c r="D16" s="11">
        <v>2770</v>
      </c>
    </row>
    <row r="17" spans="2:4" x14ac:dyDescent="0.25">
      <c r="B17" s="2">
        <v>43862</v>
      </c>
      <c r="C17" s="11">
        <v>3860</v>
      </c>
      <c r="D17" s="11">
        <v>2740</v>
      </c>
    </row>
    <row r="18" spans="2:4" x14ac:dyDescent="0.25">
      <c r="B18" s="2">
        <v>43891</v>
      </c>
      <c r="C18" s="11">
        <v>52487</v>
      </c>
      <c r="D18" s="11">
        <v>21081</v>
      </c>
    </row>
    <row r="19" spans="2:4" x14ac:dyDescent="0.25">
      <c r="B19" s="2">
        <v>43922</v>
      </c>
      <c r="C19" s="11">
        <v>109149</v>
      </c>
      <c r="D19" s="11">
        <v>20969</v>
      </c>
    </row>
    <row r="20" spans="2:4" x14ac:dyDescent="0.25">
      <c r="B20" s="2">
        <v>43952</v>
      </c>
      <c r="C20" s="11">
        <v>76070</v>
      </c>
      <c r="D20" s="11">
        <v>18389</v>
      </c>
    </row>
    <row r="21" spans="2:4" x14ac:dyDescent="0.25">
      <c r="B21" s="2">
        <v>43983</v>
      </c>
      <c r="C21" s="11">
        <v>48831</v>
      </c>
      <c r="D21" s="11">
        <v>17097</v>
      </c>
    </row>
    <row r="22" spans="2:4" x14ac:dyDescent="0.25">
      <c r="B22" s="2">
        <v>44013</v>
      </c>
      <c r="C22" s="11">
        <v>41637</v>
      </c>
      <c r="D22" s="11">
        <v>24287</v>
      </c>
    </row>
    <row r="23" spans="2:4" x14ac:dyDescent="0.25">
      <c r="B23" s="2">
        <v>44044</v>
      </c>
      <c r="C23" s="11">
        <v>30685</v>
      </c>
      <c r="D23" s="11">
        <v>21416</v>
      </c>
    </row>
    <row r="24" spans="2:4" x14ac:dyDescent="0.25">
      <c r="B24" s="2">
        <v>44075</v>
      </c>
      <c r="C24" s="11">
        <v>45312</v>
      </c>
      <c r="D24" s="11">
        <v>29593</v>
      </c>
    </row>
    <row r="25" spans="2:4" x14ac:dyDescent="0.25">
      <c r="B25" s="2">
        <v>44105</v>
      </c>
      <c r="C25" s="11">
        <v>61707</v>
      </c>
      <c r="D25" s="11">
        <v>39623</v>
      </c>
    </row>
    <row r="26" spans="2:4" x14ac:dyDescent="0.25">
      <c r="B26" s="2">
        <v>44136</v>
      </c>
      <c r="C26" s="11">
        <v>65662</v>
      </c>
      <c r="D26" s="11">
        <v>31366</v>
      </c>
    </row>
    <row r="27" spans="2:4" x14ac:dyDescent="0.25">
      <c r="B27" s="2">
        <v>44166</v>
      </c>
      <c r="C27" s="11">
        <v>53846</v>
      </c>
      <c r="D27" s="11">
        <v>29795</v>
      </c>
    </row>
    <row r="28" spans="2:4" x14ac:dyDescent="0.25">
      <c r="B28" s="2">
        <v>44197</v>
      </c>
      <c r="C28" s="11">
        <v>64363</v>
      </c>
      <c r="D28" s="11">
        <v>37039</v>
      </c>
    </row>
    <row r="29" spans="2:4" x14ac:dyDescent="0.25">
      <c r="B29" s="2">
        <v>44228</v>
      </c>
      <c r="C29" s="11">
        <v>64765</v>
      </c>
      <c r="D29" s="11">
        <v>39243</v>
      </c>
    </row>
    <row r="30" spans="2:4" x14ac:dyDescent="0.25">
      <c r="B30" s="2">
        <v>44256</v>
      </c>
      <c r="C30" s="11">
        <v>78662</v>
      </c>
      <c r="D30" s="11">
        <v>46909</v>
      </c>
    </row>
    <row r="31" spans="2:4" x14ac:dyDescent="0.25">
      <c r="B31" s="2">
        <v>44287</v>
      </c>
      <c r="C31" s="11">
        <v>75626</v>
      </c>
      <c r="D31" s="11">
        <v>47113</v>
      </c>
    </row>
    <row r="32" spans="2:4" x14ac:dyDescent="0.25">
      <c r="B32" s="2">
        <v>44317</v>
      </c>
      <c r="C32" s="11">
        <v>76053</v>
      </c>
      <c r="D32" s="11">
        <v>52683</v>
      </c>
    </row>
    <row r="33" spans="2:5" x14ac:dyDescent="0.25">
      <c r="B33" s="2">
        <v>44348</v>
      </c>
      <c r="C33" s="11">
        <v>80129</v>
      </c>
      <c r="D33" s="11">
        <v>58999</v>
      </c>
    </row>
    <row r="34" spans="2:5" x14ac:dyDescent="0.25">
      <c r="B34" s="2">
        <v>44378</v>
      </c>
      <c r="C34" s="11">
        <v>82292</v>
      </c>
      <c r="D34" s="11">
        <v>63881</v>
      </c>
    </row>
    <row r="35" spans="2:5" x14ac:dyDescent="0.25">
      <c r="B35" s="2">
        <v>44409</v>
      </c>
      <c r="C35" s="11">
        <v>78270</v>
      </c>
      <c r="D35" s="11">
        <v>61003</v>
      </c>
    </row>
    <row r="36" spans="2:5" x14ac:dyDescent="0.25">
      <c r="B36" s="2">
        <v>44440</v>
      </c>
      <c r="C36" s="11">
        <v>93871</v>
      </c>
      <c r="D36" s="11">
        <v>74878</v>
      </c>
    </row>
    <row r="37" spans="2:5" x14ac:dyDescent="0.25">
      <c r="B37" s="2">
        <v>44470</v>
      </c>
      <c r="C37" s="11">
        <v>109185</v>
      </c>
      <c r="D37" s="11">
        <v>88435</v>
      </c>
    </row>
    <row r="38" spans="2:5" x14ac:dyDescent="0.25">
      <c r="B38" s="2">
        <v>44501</v>
      </c>
      <c r="C38" s="11">
        <v>117290</v>
      </c>
      <c r="D38" s="11">
        <v>94178</v>
      </c>
    </row>
    <row r="39" spans="2:5" x14ac:dyDescent="0.25">
      <c r="B39" s="2">
        <v>44531</v>
      </c>
      <c r="C39" s="11">
        <v>129863</v>
      </c>
      <c r="D39" s="11">
        <v>101307</v>
      </c>
    </row>
    <row r="42" spans="2:5" ht="48.75" customHeight="1" x14ac:dyDescent="0.25">
      <c r="B42" s="40" t="s">
        <v>144</v>
      </c>
      <c r="C42" s="40"/>
      <c r="D42" s="40"/>
      <c r="E42" s="40"/>
    </row>
    <row r="43" spans="2:5" ht="29.25" customHeight="1" x14ac:dyDescent="0.25">
      <c r="B43" s="41" t="s">
        <v>53</v>
      </c>
      <c r="C43" s="40"/>
      <c r="D43" s="40"/>
      <c r="E43" s="40"/>
    </row>
    <row r="44" spans="2:5" ht="24" customHeight="1" x14ac:dyDescent="0.25">
      <c r="B44" s="40" t="s">
        <v>139</v>
      </c>
      <c r="C44" s="40"/>
      <c r="D44" s="40"/>
      <c r="E44" s="40"/>
    </row>
  </sheetData>
  <mergeCells count="3">
    <mergeCell ref="B42:E42"/>
    <mergeCell ref="B43:E43"/>
    <mergeCell ref="B44:E4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48" zoomScaleNormal="148" workbookViewId="0">
      <selection activeCell="B21" sqref="B21:C21"/>
    </sheetView>
  </sheetViews>
  <sheetFormatPr baseColWidth="10" defaultRowHeight="15" x14ac:dyDescent="0.25"/>
  <cols>
    <col min="1" max="1" width="3.42578125" customWidth="1"/>
    <col min="2" max="2" width="31.28515625" customWidth="1"/>
    <col min="3" max="3" width="47.42578125" customWidth="1"/>
  </cols>
  <sheetData>
    <row r="1" spans="1:3" ht="30.75" customHeight="1" x14ac:dyDescent="0.25">
      <c r="A1" s="4"/>
      <c r="B1" s="44" t="s">
        <v>159</v>
      </c>
      <c r="C1" s="44"/>
    </row>
    <row r="2" spans="1:3" x14ac:dyDescent="0.25">
      <c r="A2" s="4"/>
      <c r="B2" s="50" t="s">
        <v>90</v>
      </c>
      <c r="C2" s="50"/>
    </row>
    <row r="3" spans="1:3" x14ac:dyDescent="0.25">
      <c r="A3" s="4"/>
      <c r="B3" s="33"/>
      <c r="C3" s="34" t="s">
        <v>104</v>
      </c>
    </row>
    <row r="4" spans="1:3" x14ac:dyDescent="0.25">
      <c r="A4" s="4"/>
      <c r="B4" s="35" t="s">
        <v>145</v>
      </c>
      <c r="C4" s="36"/>
    </row>
    <row r="5" spans="1:3" x14ac:dyDescent="0.25">
      <c r="A5" s="4"/>
      <c r="B5" s="37" t="s">
        <v>92</v>
      </c>
      <c r="C5" s="38" t="s">
        <v>105</v>
      </c>
    </row>
    <row r="6" spans="1:3" ht="25.5" x14ac:dyDescent="0.25">
      <c r="A6" s="4"/>
      <c r="B6" s="35" t="s">
        <v>160</v>
      </c>
      <c r="C6" s="36"/>
    </row>
    <row r="7" spans="1:3" x14ac:dyDescent="0.25">
      <c r="A7" s="4"/>
      <c r="B7" s="37" t="s">
        <v>8</v>
      </c>
      <c r="C7" s="36" t="s">
        <v>106</v>
      </c>
    </row>
    <row r="8" spans="1:3" x14ac:dyDescent="0.25">
      <c r="A8" s="4"/>
      <c r="B8" s="32" t="s">
        <v>146</v>
      </c>
      <c r="C8" s="36" t="s">
        <v>107</v>
      </c>
    </row>
    <row r="9" spans="1:3" x14ac:dyDescent="0.25">
      <c r="A9" s="4"/>
      <c r="B9" s="35" t="s">
        <v>147</v>
      </c>
      <c r="C9" s="36"/>
    </row>
    <row r="10" spans="1:3" x14ac:dyDescent="0.25">
      <c r="A10" s="4"/>
      <c r="B10" s="37" t="s">
        <v>95</v>
      </c>
      <c r="C10" s="36" t="s">
        <v>108</v>
      </c>
    </row>
    <row r="11" spans="1:3" x14ac:dyDescent="0.25">
      <c r="A11" s="4"/>
      <c r="B11" s="32" t="s">
        <v>96</v>
      </c>
      <c r="C11" s="36" t="s">
        <v>109</v>
      </c>
    </row>
    <row r="12" spans="1:3" ht="25.5" x14ac:dyDescent="0.25">
      <c r="A12" s="4"/>
      <c r="B12" s="35" t="s">
        <v>161</v>
      </c>
      <c r="C12" s="36"/>
    </row>
    <row r="13" spans="1:3" x14ac:dyDescent="0.25">
      <c r="A13" s="4"/>
      <c r="B13" s="37" t="s">
        <v>97</v>
      </c>
      <c r="C13" s="36" t="s">
        <v>110</v>
      </c>
    </row>
    <row r="14" spans="1:3" x14ac:dyDescent="0.25">
      <c r="A14" s="4"/>
      <c r="B14" s="32" t="s">
        <v>98</v>
      </c>
      <c r="C14" s="36" t="s">
        <v>111</v>
      </c>
    </row>
    <row r="15" spans="1:3" ht="25.5" x14ac:dyDescent="0.25">
      <c r="A15" s="4"/>
      <c r="B15" s="35" t="s">
        <v>148</v>
      </c>
      <c r="C15" s="36"/>
    </row>
    <row r="16" spans="1:3" x14ac:dyDescent="0.25">
      <c r="A16" s="4"/>
      <c r="B16" s="37" t="s">
        <v>100</v>
      </c>
      <c r="C16" s="36" t="s">
        <v>112</v>
      </c>
    </row>
    <row r="17" spans="1:3" ht="25.5" x14ac:dyDescent="0.25">
      <c r="A17" s="4"/>
      <c r="B17" s="35" t="s">
        <v>149</v>
      </c>
      <c r="C17" s="36"/>
    </row>
    <row r="18" spans="1:3" x14ac:dyDescent="0.25">
      <c r="A18" s="4"/>
      <c r="B18" s="37" t="s">
        <v>102</v>
      </c>
      <c r="C18" s="36" t="s">
        <v>113</v>
      </c>
    </row>
    <row r="19" spans="1:3" x14ac:dyDescent="0.25">
      <c r="A19" s="4"/>
      <c r="B19" s="32" t="s">
        <v>103</v>
      </c>
      <c r="C19" s="36" t="s">
        <v>114</v>
      </c>
    </row>
    <row r="20" spans="1:3" x14ac:dyDescent="0.25">
      <c r="A20" s="30"/>
      <c r="B20" s="32"/>
      <c r="C20" s="39"/>
    </row>
    <row r="21" spans="1:3" ht="135" customHeight="1" x14ac:dyDescent="0.25">
      <c r="A21" s="30"/>
      <c r="B21" s="51" t="s">
        <v>162</v>
      </c>
      <c r="C21" s="52"/>
    </row>
  </sheetData>
  <mergeCells count="3">
    <mergeCell ref="B1:C1"/>
    <mergeCell ref="B2:C2"/>
    <mergeCell ref="B21:C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
  <sheetViews>
    <sheetView topLeftCell="A3" zoomScale="148" zoomScaleNormal="148" workbookViewId="0">
      <selection activeCell="D3" sqref="D3"/>
    </sheetView>
  </sheetViews>
  <sheetFormatPr baseColWidth="10" defaultRowHeight="12.75" x14ac:dyDescent="0.25"/>
  <cols>
    <col min="1" max="1" width="3.7109375" style="4" customWidth="1"/>
    <col min="2" max="2" width="39.28515625" style="4" customWidth="1"/>
    <col min="3" max="3" width="11.42578125" style="4"/>
    <col min="4" max="4" width="23.5703125" style="4" customWidth="1"/>
    <col min="5" max="5" width="20.7109375" style="4" customWidth="1"/>
    <col min="6" max="6" width="22.28515625" style="4" customWidth="1"/>
    <col min="7" max="7" width="21.85546875" style="4" customWidth="1"/>
    <col min="8" max="8" width="21.7109375" style="4" customWidth="1"/>
    <col min="9" max="9" width="20" style="4" customWidth="1"/>
    <col min="10" max="10" width="15.28515625" style="4" customWidth="1"/>
    <col min="11" max="11" width="21.7109375" style="4" customWidth="1"/>
    <col min="12" max="12" width="19.7109375" style="4" customWidth="1"/>
    <col min="13" max="16384" width="11.42578125" style="4"/>
  </cols>
  <sheetData>
    <row r="1" spans="2:13" x14ac:dyDescent="0.25">
      <c r="B1" s="3" t="s">
        <v>89</v>
      </c>
    </row>
    <row r="2" spans="2:13" x14ac:dyDescent="0.25">
      <c r="D2" s="15" t="s">
        <v>41</v>
      </c>
    </row>
    <row r="3" spans="2:13" x14ac:dyDescent="0.25">
      <c r="B3" s="3" t="s">
        <v>26</v>
      </c>
      <c r="C3" s="4">
        <v>2020</v>
      </c>
      <c r="D3" s="4">
        <v>2021</v>
      </c>
    </row>
    <row r="4" spans="2:13" x14ac:dyDescent="0.25">
      <c r="B4" s="4" t="s">
        <v>25</v>
      </c>
      <c r="C4" s="25">
        <v>12.792170545922287</v>
      </c>
      <c r="D4" s="25">
        <v>11.974054674945091</v>
      </c>
    </row>
    <row r="5" spans="2:13" x14ac:dyDescent="0.25">
      <c r="B5" s="4" t="s">
        <v>10</v>
      </c>
      <c r="C5" s="25">
        <v>8.3143427923278495</v>
      </c>
      <c r="D5" s="25">
        <v>7.1553647294174798</v>
      </c>
    </row>
    <row r="6" spans="2:13" x14ac:dyDescent="0.25">
      <c r="B6" s="4" t="s">
        <v>60</v>
      </c>
      <c r="C6" s="25">
        <v>6.3656586066884353</v>
      </c>
      <c r="D6" s="25">
        <v>5.0797883670551016</v>
      </c>
    </row>
    <row r="7" spans="2:13" x14ac:dyDescent="0.25">
      <c r="B7" s="4" t="s">
        <v>11</v>
      </c>
      <c r="C7" s="25">
        <v>5.9955427124161558</v>
      </c>
      <c r="D7" s="25">
        <v>3.9750564177104852</v>
      </c>
    </row>
    <row r="8" spans="2:13" x14ac:dyDescent="0.25">
      <c r="B8" s="4" t="s">
        <v>29</v>
      </c>
      <c r="C8" s="25">
        <v>5.9303071188694396</v>
      </c>
      <c r="D8" s="25">
        <v>3.6582100394440467</v>
      </c>
    </row>
    <row r="9" spans="2:13" x14ac:dyDescent="0.25">
      <c r="B9" s="4" t="s">
        <v>12</v>
      </c>
      <c r="C9" s="25">
        <v>5.6557519715119735</v>
      </c>
      <c r="D9" s="25">
        <v>3.2477694545529632</v>
      </c>
    </row>
    <row r="10" spans="2:13" x14ac:dyDescent="0.25">
      <c r="B10" s="4" t="s">
        <v>13</v>
      </c>
      <c r="C10" s="25">
        <v>3.8885984405481095</v>
      </c>
      <c r="D10" s="25">
        <v>2.0853445551266527</v>
      </c>
    </row>
    <row r="11" spans="2:13" x14ac:dyDescent="0.25">
      <c r="B11" s="4" t="s">
        <v>14</v>
      </c>
      <c r="C11" s="25">
        <v>4.5837221246994799</v>
      </c>
      <c r="D11" s="25">
        <v>2.4154460354404992</v>
      </c>
    </row>
    <row r="12" spans="2:13" x14ac:dyDescent="0.25">
      <c r="B12" s="4" t="s">
        <v>30</v>
      </c>
      <c r="C12" s="25">
        <v>3.8436776086101472</v>
      </c>
      <c r="D12" s="25">
        <v>1.9198604619881301</v>
      </c>
    </row>
    <row r="13" spans="2:13" x14ac:dyDescent="0.25">
      <c r="B13" s="4" t="s">
        <v>15</v>
      </c>
      <c r="C13" s="25">
        <v>2.9172173497290315</v>
      </c>
      <c r="D13" s="25">
        <v>1.5472928402377184</v>
      </c>
    </row>
    <row r="14" spans="2:13" x14ac:dyDescent="0.25">
      <c r="B14" s="4" t="s">
        <v>16</v>
      </c>
      <c r="C14" s="25">
        <v>3.8045421764199836</v>
      </c>
      <c r="D14" s="28">
        <v>2.1835447271542043</v>
      </c>
    </row>
    <row r="16" spans="2:13" x14ac:dyDescent="0.25">
      <c r="B16" s="40" t="s">
        <v>170</v>
      </c>
      <c r="C16" s="40"/>
      <c r="D16" s="40"/>
      <c r="E16" s="40"/>
      <c r="F16" s="40"/>
      <c r="G16" s="40"/>
      <c r="H16" s="40"/>
      <c r="I16" s="40"/>
      <c r="J16" s="40"/>
      <c r="K16" s="40"/>
      <c r="L16" s="40"/>
      <c r="M16" s="40"/>
    </row>
    <row r="17" spans="2:13" x14ac:dyDescent="0.25">
      <c r="B17" s="40" t="s">
        <v>54</v>
      </c>
      <c r="C17" s="40"/>
      <c r="D17" s="40"/>
      <c r="E17" s="40"/>
      <c r="F17" s="40"/>
      <c r="G17" s="40"/>
      <c r="H17" s="40"/>
      <c r="I17" s="40"/>
      <c r="J17" s="40"/>
      <c r="K17" s="40"/>
      <c r="L17" s="40"/>
      <c r="M17" s="40"/>
    </row>
    <row r="18" spans="2:13" x14ac:dyDescent="0.25">
      <c r="B18" s="42" t="s">
        <v>139</v>
      </c>
      <c r="C18" s="42"/>
      <c r="D18" s="42"/>
      <c r="E18" s="42"/>
      <c r="F18" s="42"/>
      <c r="G18" s="42"/>
      <c r="H18" s="42"/>
      <c r="I18" s="42"/>
      <c r="J18" s="42"/>
      <c r="K18" s="42"/>
      <c r="L18" s="42"/>
      <c r="M18" s="42"/>
    </row>
  </sheetData>
  <mergeCells count="3">
    <mergeCell ref="B16:M16"/>
    <mergeCell ref="B17:M17"/>
    <mergeCell ref="B18:M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Graphique 1</vt:lpstr>
      <vt:lpstr>Graphique 2</vt:lpstr>
      <vt:lpstr>Graphique 3</vt:lpstr>
      <vt:lpstr>Graphique 4</vt:lpstr>
      <vt:lpstr>Graphique 5</vt:lpstr>
      <vt:lpstr>Graphique 6</vt:lpstr>
      <vt:lpstr>Graphique encadré 2</vt:lpstr>
      <vt:lpstr>Tableau complémentaire A</vt:lpstr>
      <vt:lpstr>Tableau complémentaire B</vt:lpstr>
      <vt:lpstr>Tableau complémentaire C</vt:lpstr>
      <vt:lpstr>Tableau complémentaire D</vt:lpstr>
      <vt:lpstr>Tableau complémentaire E</vt:lpstr>
      <vt:lpstr>Tableau complémentaire F</vt:lpstr>
      <vt:lpstr>Tableau complémentaire G</vt:lpstr>
      <vt:lpstr>Tableau complémentaire H</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KAMIONKA, Julie (DREES/OSAM/LABSANTE/EXTERNES)</dc:creator>
  <cp:lastModifiedBy>GUHUR, Laureen (DREES/CHEF DE SERVICE/BPC)</cp:lastModifiedBy>
  <dcterms:created xsi:type="dcterms:W3CDTF">2022-06-14T12:46:19Z</dcterms:created>
  <dcterms:modified xsi:type="dcterms:W3CDTF">2022-12-02T12:09:12Z</dcterms:modified>
</cp:coreProperties>
</file>