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mc:AlternateContent xmlns:mc="http://schemas.openxmlformats.org/markup-compatibility/2006">
    <mc:Choice Requires="x15">
      <x15ac:absPath xmlns:x15ac="http://schemas.microsoft.com/office/spreadsheetml/2010/11/ac" url="C:\Users\Bob and Math\Desktop\Etablissements de sante 2021\Tableaux Excel\VALIDES\"/>
    </mc:Choice>
  </mc:AlternateContent>
  <xr:revisionPtr revIDLastSave="0" documentId="13_ncr:1_{39ABD304-4F94-47F3-AAD3-C8B366A336E9}" xr6:coauthVersionLast="47" xr6:coauthVersionMax="47" xr10:uidLastSave="{00000000-0000-0000-0000-000000000000}"/>
  <bookViews>
    <workbookView xWindow="-120" yWindow="-120" windowWidth="29040" windowHeight="15840" activeTab="2" xr2:uid="{00000000-000D-0000-FFFF-FFFF00000000}"/>
  </bookViews>
  <sheets>
    <sheet name="ES_2021_fiche25_tableau 1" sheetId="1" r:id="rId1"/>
    <sheet name="ES_2021_fiche 25_tableau 2 " sheetId="4" r:id="rId2"/>
    <sheet name="ES_2021_fiche25_graphique 1" sheetId="7" r:id="rId3"/>
  </sheets>
  <definedNames>
    <definedName name="_xlnm.Print_Area" localSheetId="2">'ES_2021_fiche25_graphique 1'!$B$2:$U$42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8" i="1" l="1"/>
  <c r="F7" i="1" l="1"/>
  <c r="F6" i="1"/>
  <c r="F5" i="1"/>
</calcChain>
</file>

<file path=xl/sharedStrings.xml><?xml version="1.0" encoding="utf-8"?>
<sst xmlns="http://schemas.openxmlformats.org/spreadsheetml/2006/main" count="46" uniqueCount="31">
  <si>
    <t>Établissements publics</t>
  </si>
  <si>
    <t>Établissements privés à but lucratif</t>
  </si>
  <si>
    <t xml:space="preserve">Ensemble </t>
  </si>
  <si>
    <t>Structure des urgences</t>
  </si>
  <si>
    <t>Structure générale</t>
  </si>
  <si>
    <r>
      <t>Structure générale et pédiatrique</t>
    </r>
    <r>
      <rPr>
        <vertAlign val="superscript"/>
        <sz val="8"/>
        <rFont val="Arial"/>
        <family val="2"/>
      </rPr>
      <t>1</t>
    </r>
  </si>
  <si>
    <t>-</t>
  </si>
  <si>
    <t>Structure pédiatrique</t>
  </si>
  <si>
    <t>Structures générales</t>
  </si>
  <si>
    <t>Structures pédiatriques</t>
  </si>
  <si>
    <t>Structures générales et pédiatriques</t>
  </si>
  <si>
    <t>Ensemble</t>
  </si>
  <si>
    <t>en millions</t>
  </si>
  <si>
    <t>Établissements privés
à but non lucratif</t>
  </si>
  <si>
    <t>Établissements privés
à but lucratif</t>
  </si>
  <si>
    <t>Urgences générales</t>
  </si>
  <si>
    <t>Urgences pédiatriques</t>
  </si>
  <si>
    <t>Tableau 1. Nombre d’établissements de santé sièges de services d’urgences en 2019 selon le statut et l’autorisation</t>
  </si>
  <si>
    <r>
      <t xml:space="preserve">1. Les 68 établissements comportant une structure d’urgences générales et une structure d’urgences pédiatriques totalisent 136 structures d’urgences.
</t>
    </r>
    <r>
      <rPr>
        <b/>
        <sz val="8"/>
        <color theme="1"/>
        <rFont val="Arial"/>
        <family val="2"/>
      </rPr>
      <t>Note &gt;</t>
    </r>
    <r>
      <rPr>
        <sz val="8"/>
        <color theme="1"/>
        <rFont val="Arial"/>
        <family val="2"/>
      </rPr>
      <t xml:space="preserve"> Une structure des urgences est dite générale si elle accueille des adultes et des enfants et exclusivement pédiatrique si elle n’accueille que des enfants. 68 établissements ont une autorisation pour les urgences générales et pédiatriques.
</t>
    </r>
    <r>
      <rPr>
        <b/>
        <sz val="8"/>
        <color theme="1"/>
        <rFont val="Arial"/>
        <family val="2"/>
      </rPr>
      <t xml:space="preserve">Champ &gt; </t>
    </r>
    <r>
      <rPr>
        <sz val="8"/>
        <color theme="1"/>
        <rFont val="Arial"/>
        <family val="2"/>
      </rPr>
      <t xml:space="preserve">France métropolitaine et DROM (incluant Saint-Martin, Saint-Barthélemy et Mayotte), y compris le SSA.
</t>
    </r>
    <r>
      <rPr>
        <b/>
        <sz val="8"/>
        <color theme="1"/>
        <rFont val="Arial"/>
        <family val="2"/>
      </rPr>
      <t xml:space="preserve">Source &gt; </t>
    </r>
    <r>
      <rPr>
        <sz val="8"/>
        <color theme="1"/>
        <rFont val="Arial"/>
        <family val="2"/>
      </rPr>
      <t>DREES, SAE 2019, traitements DREES.</t>
    </r>
  </si>
  <si>
    <t>Tableau 2. Nombre de passages aux urgences en 2019 selon le statut et l’autorisation</t>
  </si>
  <si>
    <r>
      <rPr>
        <b/>
        <sz val="8"/>
        <rFont val="Arial"/>
        <family val="2"/>
      </rPr>
      <t xml:space="preserve">Champ &gt; </t>
    </r>
    <r>
      <rPr>
        <sz val="8"/>
        <rFont val="Arial"/>
        <family val="2"/>
      </rPr>
      <t>France métropolitaine et DROM (incluant Saint-Martin, Saint-Barthélemy et Mayotte), y compris le SSA.</t>
    </r>
    <r>
      <rPr>
        <b/>
        <sz val="8"/>
        <rFont val="Arial"/>
        <family val="2"/>
      </rPr>
      <t xml:space="preserve">
Sources &gt;</t>
    </r>
    <r>
      <rPr>
        <sz val="8"/>
        <rFont val="Arial"/>
        <family val="2"/>
      </rPr>
      <t xml:space="preserve"> DREES, SAE 2018-2019, traitements DREES.</t>
    </r>
  </si>
  <si>
    <t>SMUR</t>
  </si>
  <si>
    <t>SMUR général</t>
  </si>
  <si>
    <t>SMUR général et pédiatrique</t>
  </si>
  <si>
    <t>SMUR pédiatrique</t>
  </si>
  <si>
    <t>Samu</t>
  </si>
  <si>
    <t>Évolution
2018-2019 (en %)</t>
  </si>
  <si>
    <t>France métropolitaine hors SSA</t>
  </si>
  <si>
    <t>France entière y compris le SSA</t>
  </si>
  <si>
    <r>
      <rPr>
        <b/>
        <sz val="8"/>
        <rFont val="Arial"/>
        <family val="2"/>
      </rPr>
      <t>Note &gt;</t>
    </r>
    <r>
      <rPr>
        <sz val="8"/>
        <rFont val="Arial"/>
        <family val="2"/>
      </rPr>
      <t xml:space="preserve"> Les évolutions de début de période  sont à interpréter avec prudence car la modification du questionnaire relatif aux urgences et la référence aux articles définissant l’activité de soins autorisée à compter de l’enquête SAE 2000 introduisent une rupture de série entre 1999 et 2000. 
</t>
    </r>
    <r>
      <rPr>
        <b/>
        <sz val="8"/>
        <rFont val="Arial"/>
        <family val="2"/>
      </rPr>
      <t>Champ &gt;</t>
    </r>
    <r>
      <rPr>
        <sz val="8"/>
        <rFont val="Arial"/>
        <family val="2"/>
      </rPr>
      <t xml:space="preserve">  France métropolitaine, hors SSA de 1996 à 2019, France métropolitaine et DROM (incluant Saint-Martin, Saint-Barthélemy et Mayotte), y compris le SSA de 2013 à 2019.
</t>
    </r>
    <r>
      <rPr>
        <b/>
        <sz val="8"/>
        <rFont val="Arial"/>
        <family val="2"/>
      </rPr>
      <t xml:space="preserve">Sources &gt; </t>
    </r>
    <r>
      <rPr>
        <sz val="8"/>
        <rFont val="Arial"/>
        <family val="2"/>
      </rPr>
      <t>DREES, SAE 1996-2019, traitements DREES.</t>
    </r>
  </si>
  <si>
    <t>Graphique 1. Évolution du nombre de passages annuels aux urgences depuis 1996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</si>
</sst>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
  </numFmts>
  <fonts count="32" x14ac:knownFonts="1">
    <font>
      <sz val="11"/>
      <color theme="1"/>
      <name val="Calibri"/>
      <family val="2"/>
      <scheme val="minor"/>
    </font>
    <font>
      <sz val="10"/>
      <name val="Arial"/>
      <family val="2"/>
    </font>
    <font>
      <b/>
      <sz val="8"/>
      <name val="Arial"/>
      <family val="2"/>
    </font>
    <font>
      <sz val="8"/>
      <name val="Arial"/>
      <family val="2"/>
    </font>
    <font>
      <vertAlign val="superscript"/>
      <sz val="8"/>
      <name val="Arial"/>
      <family val="2"/>
    </font>
    <font>
      <u/>
      <sz val="11"/>
      <color indexed="12"/>
      <name val="Calibri"/>
      <family val="2"/>
    </font>
    <font>
      <sz val="11"/>
      <color indexed="8"/>
      <name val="Calibri"/>
      <family val="2"/>
    </font>
    <font>
      <b/>
      <sz val="8"/>
      <color indexed="8"/>
      <name val="Arial"/>
      <family val="2"/>
    </font>
    <font>
      <sz val="8"/>
      <color indexed="8"/>
      <name val="Arial"/>
      <family val="2"/>
    </font>
    <font>
      <sz val="11"/>
      <color theme="1"/>
      <name val="Calibri"/>
      <family val="2"/>
      <scheme val="minor"/>
    </font>
    <font>
      <sz val="8"/>
      <color theme="1"/>
      <name val="Arial"/>
      <family val="2"/>
    </font>
    <font>
      <sz val="8"/>
      <color rgb="FFFF0000"/>
      <name val="Arial"/>
      <family val="2"/>
    </font>
    <font>
      <b/>
      <sz val="8"/>
      <color rgb="FF000000"/>
      <name val="Arial"/>
      <family val="2"/>
    </font>
    <font>
      <sz val="8"/>
      <color rgb="FF000000"/>
      <name val="Arial"/>
      <family val="2"/>
    </font>
    <font>
      <b/>
      <strike/>
      <sz val="8"/>
      <color rgb="FFFF0000"/>
      <name val="Arial"/>
      <family val="2"/>
    </font>
    <font>
      <b/>
      <sz val="8"/>
      <color theme="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17">
    <border>
      <left/>
      <right/>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s>
  <cellStyleXfs count="67">
    <xf numFmtId="0" fontId="0" fillId="0" borderId="0"/>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9" fontId="9"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0" borderId="0" applyNumberFormat="0" applyFill="0" applyBorder="0" applyAlignment="0" applyProtection="0"/>
    <xf numFmtId="0" fontId="18" fillId="21" borderId="8" applyNumberFormat="0" applyAlignment="0" applyProtection="0"/>
    <xf numFmtId="0" fontId="19" fillId="0" borderId="9" applyNumberFormat="0" applyFill="0" applyAlignment="0" applyProtection="0"/>
    <xf numFmtId="0" fontId="1" fillId="22" borderId="10" applyNumberFormat="0" applyFont="0" applyAlignment="0" applyProtection="0"/>
    <xf numFmtId="0" fontId="20" fillId="8" borderId="8" applyNumberFormat="0" applyAlignment="0" applyProtection="0"/>
    <xf numFmtId="0" fontId="21" fillId="4" borderId="0" applyNumberFormat="0" applyBorder="0" applyAlignment="0" applyProtection="0"/>
    <xf numFmtId="0" fontId="22" fillId="23" borderId="0" applyNumberFormat="0" applyBorder="0" applyAlignment="0" applyProtection="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9" fontId="6" fillId="0" borderId="0" applyFont="0" applyFill="0" applyBorder="0" applyAlignment="0" applyProtection="0"/>
    <xf numFmtId="0" fontId="23" fillId="5" borderId="0" applyNumberFormat="0" applyBorder="0" applyAlignment="0" applyProtection="0"/>
    <xf numFmtId="0" fontId="24" fillId="21" borderId="11"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0" borderId="13" applyNumberFormat="0" applyFill="0" applyAlignment="0" applyProtection="0"/>
    <xf numFmtId="0" fontId="29" fillId="0" borderId="14" applyNumberFormat="0" applyFill="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24" borderId="16" applyNumberFormat="0" applyAlignment="0" applyProtection="0"/>
  </cellStyleXfs>
  <cellXfs count="108">
    <xf numFmtId="0" fontId="0" fillId="0" borderId="0" xfId="0"/>
    <xf numFmtId="0" fontId="7" fillId="2" borderId="0" xfId="13" applyFont="1" applyFill="1" applyBorder="1" applyAlignment="1">
      <alignment vertical="center"/>
    </xf>
    <xf numFmtId="0" fontId="10" fillId="2" borderId="0" xfId="0" applyFont="1" applyFill="1"/>
    <xf numFmtId="0" fontId="8" fillId="2" borderId="0" xfId="6" applyFont="1" applyFill="1" applyBorder="1" applyAlignment="1">
      <alignment horizontal="left" vertical="center"/>
    </xf>
    <xf numFmtId="0" fontId="2" fillId="2" borderId="0" xfId="3" applyFont="1" applyFill="1"/>
    <xf numFmtId="0" fontId="3" fillId="2" borderId="0" xfId="3" applyFont="1" applyFill="1"/>
    <xf numFmtId="0" fontId="11" fillId="2" borderId="0" xfId="3" applyFont="1" applyFill="1"/>
    <xf numFmtId="0" fontId="2" fillId="2" borderId="0" xfId="3" applyFont="1" applyFill="1" applyAlignment="1">
      <alignment vertical="center"/>
    </xf>
    <xf numFmtId="0" fontId="2" fillId="2" borderId="0" xfId="3" applyFont="1" applyFill="1" applyBorder="1" applyAlignment="1">
      <alignment vertical="center"/>
    </xf>
    <xf numFmtId="0" fontId="3" fillId="2" borderId="0" xfId="3" applyFont="1" applyFill="1" applyAlignment="1">
      <alignment vertical="center"/>
    </xf>
    <xf numFmtId="0" fontId="3" fillId="2" borderId="0" xfId="3" applyFont="1" applyFill="1" applyBorder="1"/>
    <xf numFmtId="0" fontId="12" fillId="2" borderId="0" xfId="0" applyFont="1" applyFill="1" applyAlignment="1">
      <alignment horizontal="left" readingOrder="1"/>
    </xf>
    <xf numFmtId="0" fontId="13" fillId="2" borderId="0" xfId="0" applyFont="1" applyFill="1" applyAlignment="1">
      <alignment horizontal="left" readingOrder="1"/>
    </xf>
    <xf numFmtId="165" fontId="3" fillId="2" borderId="0" xfId="3" applyNumberFormat="1" applyFont="1" applyFill="1" applyBorder="1" applyAlignment="1">
      <alignment horizontal="center" vertical="center"/>
    </xf>
    <xf numFmtId="0" fontId="10" fillId="0" borderId="0" xfId="0" applyFont="1"/>
    <xf numFmtId="0" fontId="2" fillId="2" borderId="1" xfId="3" applyNumberFormat="1" applyFont="1" applyFill="1" applyBorder="1" applyAlignment="1">
      <alignment horizontal="left" vertical="center"/>
    </xf>
    <xf numFmtId="0" fontId="3" fillId="2" borderId="2" xfId="3" applyNumberFormat="1" applyFont="1" applyFill="1" applyBorder="1" applyAlignment="1">
      <alignment horizontal="left" vertical="center"/>
    </xf>
    <xf numFmtId="0" fontId="3" fillId="2" borderId="2" xfId="3" applyFont="1" applyFill="1" applyBorder="1" applyAlignment="1">
      <alignment horizontal="left" vertical="center"/>
    </xf>
    <xf numFmtId="0" fontId="2" fillId="2" borderId="3" xfId="3" applyNumberFormat="1" applyFont="1" applyFill="1" applyBorder="1" applyAlignment="1">
      <alignment horizontal="left" vertical="center"/>
    </xf>
    <xf numFmtId="0" fontId="14" fillId="2" borderId="0" xfId="3" applyNumberFormat="1" applyFont="1" applyFill="1" applyBorder="1" applyAlignment="1">
      <alignment horizontal="center" vertical="center"/>
    </xf>
    <xf numFmtId="3" fontId="2" fillId="2" borderId="4" xfId="3" applyNumberFormat="1" applyFont="1" applyFill="1" applyBorder="1" applyAlignment="1">
      <alignment horizontal="center" vertical="center" wrapText="1"/>
    </xf>
    <xf numFmtId="3" fontId="2" fillId="2" borderId="4" xfId="3" applyNumberFormat="1" applyFont="1" applyFill="1" applyBorder="1" applyAlignment="1">
      <alignment horizontal="center" vertical="center"/>
    </xf>
    <xf numFmtId="3" fontId="10" fillId="0" borderId="0" xfId="0" applyNumberFormat="1" applyFont="1"/>
    <xf numFmtId="0" fontId="7" fillId="2" borderId="4" xfId="6" applyFont="1" applyFill="1" applyBorder="1" applyAlignment="1">
      <alignment horizontal="left" vertical="center"/>
    </xf>
    <xf numFmtId="0" fontId="3" fillId="2" borderId="0" xfId="3" applyFont="1" applyFill="1" applyBorder="1" applyAlignment="1">
      <alignment vertical="center"/>
    </xf>
    <xf numFmtId="0" fontId="7" fillId="2" borderId="4" xfId="6" applyFont="1" applyFill="1" applyBorder="1" applyAlignment="1">
      <alignment horizontal="center" vertical="center" wrapText="1"/>
    </xf>
    <xf numFmtId="166" fontId="3" fillId="2" borderId="0" xfId="14" applyNumberFormat="1" applyFont="1" applyFill="1" applyBorder="1" applyAlignment="1">
      <alignment horizontal="center" vertical="center"/>
    </xf>
    <xf numFmtId="3" fontId="15" fillId="0" borderId="1" xfId="0" applyNumberFormat="1" applyFont="1" applyBorder="1" applyAlignment="1">
      <alignment horizontal="right" vertical="center" indent="2"/>
    </xf>
    <xf numFmtId="3" fontId="15" fillId="0" borderId="4" xfId="0" applyNumberFormat="1" applyFont="1" applyBorder="1" applyAlignment="1">
      <alignment horizontal="right" vertical="center" indent="2"/>
    </xf>
    <xf numFmtId="0" fontId="15" fillId="0" borderId="4" xfId="0" applyFont="1" applyBorder="1" applyAlignment="1">
      <alignment horizontal="right" vertical="center" indent="2"/>
    </xf>
    <xf numFmtId="3" fontId="15" fillId="0" borderId="2" xfId="0" applyNumberFormat="1" applyFont="1" applyBorder="1" applyAlignment="1">
      <alignment horizontal="right" vertical="center" indent="2"/>
    </xf>
    <xf numFmtId="3" fontId="10" fillId="0" borderId="2" xfId="0" applyNumberFormat="1" applyFont="1" applyBorder="1" applyAlignment="1">
      <alignment horizontal="right" vertical="center" indent="2"/>
    </xf>
    <xf numFmtId="0" fontId="10" fillId="0" borderId="2" xfId="0" applyFont="1" applyBorder="1" applyAlignment="1">
      <alignment horizontal="right" vertical="center" indent="2"/>
    </xf>
    <xf numFmtId="0" fontId="15" fillId="2" borderId="4" xfId="0" applyFont="1" applyFill="1" applyBorder="1" applyAlignment="1">
      <alignment horizontal="center" vertical="center"/>
    </xf>
    <xf numFmtId="3" fontId="3" fillId="2" borderId="1" xfId="2" applyNumberFormat="1" applyFont="1" applyFill="1" applyBorder="1" applyAlignment="1">
      <alignment horizontal="right" wrapText="1" indent="5"/>
    </xf>
    <xf numFmtId="3" fontId="10" fillId="2" borderId="2" xfId="2" applyNumberFormat="1" applyFont="1" applyFill="1" applyBorder="1" applyAlignment="1">
      <alignment horizontal="right" wrapText="1" indent="5"/>
    </xf>
    <xf numFmtId="3" fontId="10" fillId="2" borderId="2" xfId="3" applyNumberFormat="1" applyFont="1" applyFill="1" applyBorder="1" applyAlignment="1">
      <alignment horizontal="right" indent="5"/>
    </xf>
    <xf numFmtId="3" fontId="15" fillId="2" borderId="3" xfId="2" applyNumberFormat="1" applyFont="1" applyFill="1" applyBorder="1" applyAlignment="1">
      <alignment horizontal="right" wrapText="1" indent="5"/>
    </xf>
    <xf numFmtId="3" fontId="10" fillId="2" borderId="2" xfId="2" applyNumberFormat="1" applyFont="1" applyFill="1" applyBorder="1" applyAlignment="1">
      <alignment horizontal="right" wrapText="1" indent="7"/>
    </xf>
    <xf numFmtId="3" fontId="10" fillId="2" borderId="2" xfId="3" applyNumberFormat="1" applyFont="1" applyFill="1" applyBorder="1" applyAlignment="1">
      <alignment horizontal="right" indent="7"/>
    </xf>
    <xf numFmtId="3" fontId="15" fillId="2" borderId="3" xfId="2" applyNumberFormat="1" applyFont="1" applyFill="1" applyBorder="1" applyAlignment="1">
      <alignment horizontal="right" wrapText="1" indent="7"/>
    </xf>
    <xf numFmtId="0" fontId="8" fillId="2" borderId="2" xfId="6" applyFont="1" applyFill="1" applyBorder="1" applyAlignment="1">
      <alignment horizontal="left" vertical="center"/>
    </xf>
    <xf numFmtId="0" fontId="8" fillId="2" borderId="3" xfId="6" applyFont="1" applyFill="1" applyBorder="1" applyAlignment="1">
      <alignment horizontal="left" vertical="center"/>
    </xf>
    <xf numFmtId="3" fontId="15" fillId="0" borderId="4" xfId="0" applyNumberFormat="1" applyFont="1" applyBorder="1" applyAlignment="1">
      <alignment horizontal="right" vertical="center" indent="3"/>
    </xf>
    <xf numFmtId="3" fontId="15" fillId="0" borderId="2" xfId="0" applyNumberFormat="1" applyFont="1" applyBorder="1" applyAlignment="1">
      <alignment horizontal="right" vertical="center" indent="3"/>
    </xf>
    <xf numFmtId="3" fontId="10" fillId="0" borderId="2" xfId="0" applyNumberFormat="1" applyFont="1" applyBorder="1" applyAlignment="1">
      <alignment horizontal="right" vertical="center" indent="3"/>
    </xf>
    <xf numFmtId="0" fontId="3" fillId="2" borderId="0" xfId="3" applyFont="1" applyFill="1" applyAlignment="1">
      <alignment horizontal="right"/>
    </xf>
    <xf numFmtId="0" fontId="3" fillId="2" borderId="4" xfId="3" applyFont="1" applyFill="1" applyBorder="1" applyAlignment="1">
      <alignment vertical="center"/>
    </xf>
    <xf numFmtId="165" fontId="3" fillId="2" borderId="4" xfId="3" applyNumberFormat="1" applyFont="1" applyFill="1" applyBorder="1" applyAlignment="1">
      <alignment horizontal="center" vertical="center"/>
    </xf>
    <xf numFmtId="165" fontId="3" fillId="2" borderId="4" xfId="3" applyNumberFormat="1" applyFont="1" applyFill="1" applyBorder="1" applyAlignment="1">
      <alignment vertical="center"/>
    </xf>
    <xf numFmtId="165" fontId="3" fillId="2" borderId="4" xfId="3" applyNumberFormat="1" applyFont="1" applyFill="1" applyBorder="1"/>
    <xf numFmtId="0" fontId="2" fillId="2" borderId="4" xfId="3" quotePrefix="1" applyFont="1" applyFill="1" applyBorder="1" applyAlignment="1">
      <alignment horizontal="center" vertical="center"/>
    </xf>
    <xf numFmtId="1" fontId="2" fillId="2" borderId="4" xfId="3" quotePrefix="1" applyNumberFormat="1" applyFont="1" applyFill="1" applyBorder="1" applyAlignment="1">
      <alignment horizontal="center" vertical="center"/>
    </xf>
    <xf numFmtId="0" fontId="2" fillId="2" borderId="4" xfId="3" applyFont="1" applyFill="1" applyBorder="1" applyAlignment="1">
      <alignment vertical="center"/>
    </xf>
    <xf numFmtId="0" fontId="3" fillId="2" borderId="0" xfId="3" applyFont="1" applyFill="1" applyBorder="1" applyAlignment="1">
      <alignment horizontal="left" vertical="top" wrapText="1"/>
    </xf>
    <xf numFmtId="165" fontId="15" fillId="0" borderId="4" xfId="0" applyNumberFormat="1" applyFont="1" applyBorder="1" applyAlignment="1">
      <alignment horizontal="right" vertical="center" indent="4"/>
    </xf>
    <xf numFmtId="165" fontId="15" fillId="0" borderId="1" xfId="0" applyNumberFormat="1" applyFont="1" applyBorder="1" applyAlignment="1">
      <alignment horizontal="right" vertical="center" indent="4"/>
    </xf>
    <xf numFmtId="165" fontId="3" fillId="2" borderId="0" xfId="3" applyNumberFormat="1" applyFont="1" applyFill="1" applyBorder="1" applyAlignment="1">
      <alignment vertical="center"/>
    </xf>
    <xf numFmtId="165" fontId="3" fillId="2" borderId="0" xfId="3" applyNumberFormat="1" applyFont="1" applyFill="1"/>
    <xf numFmtId="0" fontId="3" fillId="2" borderId="0" xfId="3" applyFont="1" applyFill="1" applyAlignment="1">
      <alignment horizontal="center"/>
    </xf>
    <xf numFmtId="166" fontId="3" fillId="2" borderId="0" xfId="15" applyNumberFormat="1" applyFont="1" applyFill="1"/>
    <xf numFmtId="165" fontId="3" fillId="2" borderId="0" xfId="3" applyNumberFormat="1" applyFont="1" applyFill="1" applyBorder="1"/>
    <xf numFmtId="166" fontId="3" fillId="2" borderId="0" xfId="14" applyNumberFormat="1" applyFont="1" applyFill="1"/>
    <xf numFmtId="3" fontId="3" fillId="2" borderId="0" xfId="3" quotePrefix="1" applyNumberFormat="1" applyFont="1" applyFill="1"/>
    <xf numFmtId="0" fontId="2" fillId="2" borderId="4" xfId="3" applyNumberFormat="1" applyFont="1" applyFill="1" applyBorder="1" applyAlignment="1">
      <alignment horizontal="left" vertical="center"/>
    </xf>
    <xf numFmtId="0" fontId="15" fillId="2" borderId="4" xfId="3" applyNumberFormat="1" applyFont="1" applyFill="1" applyBorder="1" applyAlignment="1">
      <alignment horizontal="right" wrapText="1" indent="7"/>
    </xf>
    <xf numFmtId="0" fontId="15" fillId="2" borderId="4" xfId="3" applyNumberFormat="1" applyFont="1" applyFill="1" applyBorder="1" applyAlignment="1">
      <alignment horizontal="right" wrapText="1" indent="5"/>
    </xf>
    <xf numFmtId="0" fontId="2" fillId="2" borderId="0" xfId="3" applyNumberFormat="1" applyFont="1" applyFill="1" applyBorder="1" applyAlignment="1">
      <alignment horizontal="left" vertical="center"/>
    </xf>
    <xf numFmtId="0" fontId="15" fillId="2" borderId="0" xfId="3" applyNumberFormat="1" applyFont="1" applyFill="1" applyBorder="1" applyAlignment="1">
      <alignment horizontal="right" wrapText="1" indent="7"/>
    </xf>
    <xf numFmtId="0" fontId="15" fillId="2" borderId="0" xfId="3" applyNumberFormat="1" applyFont="1" applyFill="1" applyBorder="1" applyAlignment="1">
      <alignment horizontal="right" wrapText="1" indent="5"/>
    </xf>
    <xf numFmtId="9" fontId="10" fillId="0" borderId="0" xfId="14" applyFont="1"/>
    <xf numFmtId="0" fontId="2" fillId="0" borderId="1" xfId="3" applyNumberFormat="1" applyFont="1" applyFill="1" applyBorder="1" applyAlignment="1">
      <alignment horizontal="left" vertical="center"/>
    </xf>
    <xf numFmtId="3" fontId="10" fillId="0" borderId="1" xfId="2" applyNumberFormat="1" applyFont="1" applyFill="1" applyBorder="1" applyAlignment="1">
      <alignment horizontal="right" wrapText="1" indent="7"/>
    </xf>
    <xf numFmtId="3" fontId="10" fillId="0" borderId="1" xfId="2" applyNumberFormat="1" applyFont="1" applyFill="1" applyBorder="1" applyAlignment="1">
      <alignment horizontal="right" wrapText="1" indent="5"/>
    </xf>
    <xf numFmtId="0" fontId="3" fillId="0" borderId="2" xfId="3" applyNumberFormat="1" applyFont="1" applyFill="1" applyBorder="1" applyAlignment="1">
      <alignment horizontal="left" vertical="center"/>
    </xf>
    <xf numFmtId="3" fontId="10" fillId="0" borderId="2" xfId="2" applyNumberFormat="1" applyFont="1" applyFill="1" applyBorder="1" applyAlignment="1">
      <alignment horizontal="right" wrapText="1" indent="7"/>
    </xf>
    <xf numFmtId="3" fontId="10" fillId="0" borderId="2" xfId="2" applyNumberFormat="1" applyFont="1" applyFill="1" applyBorder="1" applyAlignment="1">
      <alignment horizontal="right" wrapText="1" indent="5"/>
    </xf>
    <xf numFmtId="0" fontId="3" fillId="0" borderId="2" xfId="3" applyFont="1" applyFill="1" applyBorder="1" applyAlignment="1">
      <alignment horizontal="left" vertical="center"/>
    </xf>
    <xf numFmtId="3" fontId="10" fillId="0" borderId="2" xfId="3" applyNumberFormat="1" applyFont="1" applyFill="1" applyBorder="1" applyAlignment="1">
      <alignment horizontal="right" indent="7"/>
    </xf>
    <xf numFmtId="49" fontId="10" fillId="0" borderId="2" xfId="3" applyNumberFormat="1" applyFont="1" applyFill="1" applyBorder="1" applyAlignment="1">
      <alignment horizontal="right" indent="7"/>
    </xf>
    <xf numFmtId="3" fontId="10" fillId="0" borderId="2" xfId="3" applyNumberFormat="1" applyFont="1" applyFill="1" applyBorder="1" applyAlignment="1">
      <alignment horizontal="right" indent="5"/>
    </xf>
    <xf numFmtId="0" fontId="2" fillId="0" borderId="3" xfId="3" applyNumberFormat="1" applyFont="1" applyFill="1" applyBorder="1" applyAlignment="1">
      <alignment horizontal="left" vertical="center"/>
    </xf>
    <xf numFmtId="3" fontId="15" fillId="0" borderId="3" xfId="2" applyNumberFormat="1" applyFont="1" applyFill="1" applyBorder="1" applyAlignment="1">
      <alignment horizontal="right" wrapText="1" indent="7"/>
    </xf>
    <xf numFmtId="3" fontId="15" fillId="0" borderId="3" xfId="2" applyNumberFormat="1" applyFont="1" applyFill="1" applyBorder="1" applyAlignment="1">
      <alignment horizontal="right" wrapText="1" indent="5"/>
    </xf>
    <xf numFmtId="166" fontId="3" fillId="2" borderId="0" xfId="14" applyNumberFormat="1" applyFont="1" applyFill="1" applyAlignment="1">
      <alignment vertical="center"/>
    </xf>
    <xf numFmtId="10" fontId="3" fillId="2" borderId="0" xfId="14" applyNumberFormat="1" applyFont="1" applyFill="1" applyAlignment="1">
      <alignment vertical="center"/>
    </xf>
    <xf numFmtId="165" fontId="15" fillId="0" borderId="2" xfId="0" applyNumberFormat="1" applyFont="1" applyBorder="1" applyAlignment="1">
      <alignment horizontal="right" vertical="center" indent="4"/>
    </xf>
    <xf numFmtId="165" fontId="10" fillId="0" borderId="2" xfId="0" applyNumberFormat="1" applyFont="1" applyBorder="1" applyAlignment="1">
      <alignment horizontal="right" vertical="center" indent="4"/>
    </xf>
    <xf numFmtId="3" fontId="10" fillId="0" borderId="4" xfId="0" applyNumberFormat="1" applyFont="1" applyBorder="1" applyAlignment="1">
      <alignment horizontal="right" vertical="center" indent="2"/>
    </xf>
    <xf numFmtId="165" fontId="10" fillId="0" borderId="4" xfId="0" applyNumberFormat="1" applyFont="1" applyBorder="1" applyAlignment="1">
      <alignment horizontal="right" vertical="center" indent="4"/>
    </xf>
    <xf numFmtId="3" fontId="10" fillId="0" borderId="4" xfId="0" applyNumberFormat="1" applyFont="1" applyBorder="1" applyAlignment="1">
      <alignment horizontal="right" vertical="center" indent="3"/>
    </xf>
    <xf numFmtId="0" fontId="10" fillId="0" borderId="4" xfId="0" applyFont="1" applyBorder="1" applyAlignment="1">
      <alignment horizontal="right" vertical="center" indent="2"/>
    </xf>
    <xf numFmtId="0" fontId="3" fillId="0" borderId="0" xfId="3" applyFont="1" applyFill="1"/>
    <xf numFmtId="0" fontId="10" fillId="2" borderId="0" xfId="0" applyFont="1" applyFill="1" applyBorder="1" applyAlignment="1">
      <alignment vertical="top" wrapText="1"/>
    </xf>
    <xf numFmtId="0" fontId="3" fillId="2" borderId="0" xfId="3" applyFont="1" applyFill="1" applyAlignment="1">
      <alignment horizontal="left" vertical="top"/>
    </xf>
    <xf numFmtId="0" fontId="10" fillId="2" borderId="0" xfId="3" applyFont="1" applyFill="1" applyAlignment="1">
      <alignment horizontal="left" vertical="top"/>
    </xf>
    <xf numFmtId="0" fontId="3" fillId="0" borderId="0" xfId="3" applyFont="1" applyFill="1" applyAlignment="1">
      <alignment horizontal="left" vertical="top"/>
    </xf>
    <xf numFmtId="0" fontId="2" fillId="2" borderId="0" xfId="3" applyFont="1" applyFill="1" applyBorder="1" applyAlignment="1">
      <alignment horizontal="left" vertical="center" wrapText="1"/>
    </xf>
    <xf numFmtId="0" fontId="15" fillId="2" borderId="0" xfId="0" applyFont="1" applyFill="1" applyBorder="1" applyAlignment="1">
      <alignment vertical="center" wrapText="1"/>
    </xf>
    <xf numFmtId="0" fontId="10" fillId="2" borderId="0" xfId="3" applyFont="1" applyFill="1" applyBorder="1" applyAlignment="1">
      <alignment horizontal="left" vertical="top" wrapText="1"/>
    </xf>
    <xf numFmtId="0" fontId="10" fillId="2" borderId="0" xfId="0" applyFont="1" applyFill="1" applyBorder="1" applyAlignment="1">
      <alignment vertical="top" wrapText="1"/>
    </xf>
    <xf numFmtId="0" fontId="7" fillId="2" borderId="5" xfId="6" applyFont="1" applyFill="1" applyBorder="1" applyAlignment="1">
      <alignment horizontal="center" vertical="center" wrapText="1"/>
    </xf>
    <xf numFmtId="0" fontId="10" fillId="0" borderId="6" xfId="0" applyFont="1" applyBorder="1" applyAlignment="1">
      <alignment horizontal="center" vertical="center" wrapText="1"/>
    </xf>
    <xf numFmtId="0" fontId="3" fillId="2" borderId="7" xfId="13" applyFont="1" applyFill="1" applyBorder="1" applyAlignment="1">
      <alignment vertical="top" wrapText="1"/>
    </xf>
    <xf numFmtId="0" fontId="3" fillId="2" borderId="7" xfId="13" applyFont="1" applyFill="1" applyBorder="1" applyAlignment="1">
      <alignment vertical="top"/>
    </xf>
    <xf numFmtId="0" fontId="3" fillId="2" borderId="0" xfId="3" applyFont="1" applyFill="1" applyAlignment="1">
      <alignment vertical="center" wrapText="1"/>
    </xf>
    <xf numFmtId="0" fontId="10" fillId="0" borderId="0" xfId="0" applyFont="1" applyAlignment="1">
      <alignment vertical="center" wrapText="1"/>
    </xf>
    <xf numFmtId="0" fontId="3" fillId="2" borderId="0" xfId="3" applyFont="1" applyFill="1" applyAlignment="1">
      <alignment horizontal="left" vertical="top" wrapText="1"/>
    </xf>
  </cellXfs>
  <cellStyles count="67">
    <cellStyle name="20 % - Accent1 2" xfId="17" xr:uid="{00000000-0005-0000-0000-000000000000}"/>
    <cellStyle name="20 % - Accent2 2" xfId="18" xr:uid="{00000000-0005-0000-0000-000001000000}"/>
    <cellStyle name="20 % - Accent3 2" xfId="19" xr:uid="{00000000-0005-0000-0000-000002000000}"/>
    <cellStyle name="20 % - Accent4 2" xfId="20" xr:uid="{00000000-0005-0000-0000-000003000000}"/>
    <cellStyle name="20 % - Accent5 2" xfId="21" xr:uid="{00000000-0005-0000-0000-000004000000}"/>
    <cellStyle name="20 % - Accent6 2" xfId="22" xr:uid="{00000000-0005-0000-0000-000005000000}"/>
    <cellStyle name="40 % - Accent1 2" xfId="23" xr:uid="{00000000-0005-0000-0000-000006000000}"/>
    <cellStyle name="40 % - Accent2 2" xfId="24" xr:uid="{00000000-0005-0000-0000-000007000000}"/>
    <cellStyle name="40 % - Accent3 2" xfId="25" xr:uid="{00000000-0005-0000-0000-000008000000}"/>
    <cellStyle name="40 % - Accent4 2" xfId="26" xr:uid="{00000000-0005-0000-0000-000009000000}"/>
    <cellStyle name="40 % - Accent5 2" xfId="27" xr:uid="{00000000-0005-0000-0000-00000A000000}"/>
    <cellStyle name="40 % - Accent6 2" xfId="28" xr:uid="{00000000-0005-0000-0000-00000B000000}"/>
    <cellStyle name="60 % - Accent1 2" xfId="29" xr:uid="{00000000-0005-0000-0000-00000C000000}"/>
    <cellStyle name="60 % - Accent2 2" xfId="30" xr:uid="{00000000-0005-0000-0000-00000D000000}"/>
    <cellStyle name="60 % - Accent3 2" xfId="31" xr:uid="{00000000-0005-0000-0000-00000E000000}"/>
    <cellStyle name="60 % - Accent4 2" xfId="32" xr:uid="{00000000-0005-0000-0000-00000F000000}"/>
    <cellStyle name="60 % - Accent5 2" xfId="33" xr:uid="{00000000-0005-0000-0000-000010000000}"/>
    <cellStyle name="60 % - Accent6 2" xfId="34" xr:uid="{00000000-0005-0000-0000-000011000000}"/>
    <cellStyle name="Accent1 2" xfId="35" xr:uid="{00000000-0005-0000-0000-000012000000}"/>
    <cellStyle name="Accent2 2" xfId="36" xr:uid="{00000000-0005-0000-0000-000013000000}"/>
    <cellStyle name="Accent3 2" xfId="37" xr:uid="{00000000-0005-0000-0000-000014000000}"/>
    <cellStyle name="Accent4 2" xfId="38" xr:uid="{00000000-0005-0000-0000-000015000000}"/>
    <cellStyle name="Accent5 2" xfId="39" xr:uid="{00000000-0005-0000-0000-000016000000}"/>
    <cellStyle name="Accent6 2" xfId="40" xr:uid="{00000000-0005-0000-0000-000017000000}"/>
    <cellStyle name="Avertissement 2" xfId="41" xr:uid="{00000000-0005-0000-0000-000018000000}"/>
    <cellStyle name="Calcul 2" xfId="42" xr:uid="{00000000-0005-0000-0000-000019000000}"/>
    <cellStyle name="Cellule liée 2" xfId="43" xr:uid="{00000000-0005-0000-0000-00001A000000}"/>
    <cellStyle name="Commentaire 2" xfId="44" xr:uid="{00000000-0005-0000-0000-00001B000000}"/>
    <cellStyle name="Entrée 2" xfId="45" xr:uid="{00000000-0005-0000-0000-00001C000000}"/>
    <cellStyle name="Insatisfaisant 2" xfId="46" xr:uid="{00000000-0005-0000-0000-00001D000000}"/>
    <cellStyle name="Lien hypertexte 2" xfId="1" xr:uid="{00000000-0005-0000-0000-00001E000000}"/>
    <cellStyle name="Milliers 2" xfId="2" xr:uid="{00000000-0005-0000-0000-00001F000000}"/>
    <cellStyle name="Neutre 2" xfId="47" xr:uid="{00000000-0005-0000-0000-000020000000}"/>
    <cellStyle name="Normal" xfId="0" builtinId="0"/>
    <cellStyle name="Normal 10" xfId="48" xr:uid="{00000000-0005-0000-0000-000022000000}"/>
    <cellStyle name="Normal 2" xfId="3" xr:uid="{00000000-0005-0000-0000-000023000000}"/>
    <cellStyle name="Normal 2 2" xfId="4" xr:uid="{00000000-0005-0000-0000-000024000000}"/>
    <cellStyle name="Normal 2 2 2" xfId="49" xr:uid="{00000000-0005-0000-0000-000025000000}"/>
    <cellStyle name="Normal 2 3" xfId="5" xr:uid="{00000000-0005-0000-0000-000026000000}"/>
    <cellStyle name="Normal 2_aspects-medecine-urgence" xfId="6" xr:uid="{00000000-0005-0000-0000-000027000000}"/>
    <cellStyle name="Normal 3" xfId="7" xr:uid="{00000000-0005-0000-0000-000028000000}"/>
    <cellStyle name="Normal 3 2" xfId="8" xr:uid="{00000000-0005-0000-0000-000029000000}"/>
    <cellStyle name="Normal 4" xfId="9" xr:uid="{00000000-0005-0000-0000-00002A000000}"/>
    <cellStyle name="Normal 4 2" xfId="50" xr:uid="{00000000-0005-0000-0000-00002B000000}"/>
    <cellStyle name="Normal 5" xfId="10" xr:uid="{00000000-0005-0000-0000-00002C000000}"/>
    <cellStyle name="Normal 6" xfId="11" xr:uid="{00000000-0005-0000-0000-00002D000000}"/>
    <cellStyle name="Normal 6 2" xfId="51" xr:uid="{00000000-0005-0000-0000-00002E000000}"/>
    <cellStyle name="Normal 7" xfId="12" xr:uid="{00000000-0005-0000-0000-00002F000000}"/>
    <cellStyle name="Normal 7 2" xfId="52" xr:uid="{00000000-0005-0000-0000-000030000000}"/>
    <cellStyle name="Normal 8" xfId="53" xr:uid="{00000000-0005-0000-0000-000031000000}"/>
    <cellStyle name="Normal 9" xfId="54" xr:uid="{00000000-0005-0000-0000-000032000000}"/>
    <cellStyle name="Normal_aspects-medecine-urgence" xfId="13" xr:uid="{00000000-0005-0000-0000-000033000000}"/>
    <cellStyle name="Pourcentage" xfId="14" builtinId="5"/>
    <cellStyle name="Pourcentage 2" xfId="15" xr:uid="{00000000-0005-0000-0000-000035000000}"/>
    <cellStyle name="Pourcentage 3" xfId="16" xr:uid="{00000000-0005-0000-0000-000036000000}"/>
    <cellStyle name="Pourcentage 3 2" xfId="55" xr:uid="{00000000-0005-0000-0000-000037000000}"/>
    <cellStyle name="Satisfaisant 2" xfId="56" xr:uid="{00000000-0005-0000-0000-000038000000}"/>
    <cellStyle name="Sortie 2" xfId="57" xr:uid="{00000000-0005-0000-0000-000039000000}"/>
    <cellStyle name="Texte explicatif 2" xfId="58" xr:uid="{00000000-0005-0000-0000-00003A000000}"/>
    <cellStyle name="Titre 1" xfId="59" xr:uid="{00000000-0005-0000-0000-00003B000000}"/>
    <cellStyle name="Titre 2" xfId="60" xr:uid="{00000000-0005-0000-0000-00003C000000}"/>
    <cellStyle name="Titre 1 2" xfId="61" xr:uid="{00000000-0005-0000-0000-00003D000000}"/>
    <cellStyle name="Titre 2 2" xfId="62" xr:uid="{00000000-0005-0000-0000-00003E000000}"/>
    <cellStyle name="Titre 3 2" xfId="63" xr:uid="{00000000-0005-0000-0000-00003F000000}"/>
    <cellStyle name="Titre 4 2" xfId="64" xr:uid="{00000000-0005-0000-0000-000040000000}"/>
    <cellStyle name="Total 2" xfId="65" xr:uid="{00000000-0005-0000-0000-000041000000}"/>
    <cellStyle name="Vérification 2" xfId="66" xr:uid="{00000000-0005-0000-0000-00004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6"/>
  <sheetViews>
    <sheetView showGridLines="0" zoomScaleNormal="100" workbookViewId="0">
      <selection activeCell="E26" sqref="E26"/>
    </sheetView>
  </sheetViews>
  <sheetFormatPr baseColWidth="10" defaultColWidth="11.42578125" defaultRowHeight="11.25" x14ac:dyDescent="0.2"/>
  <cols>
    <col min="1" max="1" width="3.7109375" style="14" customWidth="1"/>
    <col min="2" max="2" width="24.7109375" style="14" customWidth="1"/>
    <col min="3" max="5" width="16.7109375" style="14" customWidth="1"/>
    <col min="6" max="6" width="12.7109375" style="14" customWidth="1"/>
    <col min="7" max="16384" width="11.42578125" style="14"/>
  </cols>
  <sheetData>
    <row r="1" spans="2:11" ht="24" customHeight="1" x14ac:dyDescent="0.2">
      <c r="B1" s="97" t="s">
        <v>17</v>
      </c>
      <c r="C1" s="98"/>
      <c r="D1" s="98"/>
      <c r="E1" s="98"/>
      <c r="F1" s="98"/>
    </row>
    <row r="2" spans="2:11" x14ac:dyDescent="0.2">
      <c r="B2" s="54"/>
      <c r="C2" s="93"/>
      <c r="D2" s="93"/>
      <c r="E2" s="93"/>
      <c r="F2" s="93"/>
    </row>
    <row r="3" spans="2:11" ht="21.75" customHeight="1" x14ac:dyDescent="0.2">
      <c r="B3" s="19"/>
      <c r="C3" s="20" t="s">
        <v>0</v>
      </c>
      <c r="D3" s="20" t="s">
        <v>13</v>
      </c>
      <c r="E3" s="20" t="s">
        <v>14</v>
      </c>
      <c r="F3" s="21" t="s">
        <v>2</v>
      </c>
    </row>
    <row r="4" spans="2:11" x14ac:dyDescent="0.2">
      <c r="B4" s="15" t="s">
        <v>3</v>
      </c>
      <c r="C4" s="34"/>
      <c r="D4" s="34"/>
      <c r="E4" s="34"/>
      <c r="F4" s="34"/>
    </row>
    <row r="5" spans="2:11" x14ac:dyDescent="0.2">
      <c r="B5" s="16" t="s">
        <v>4</v>
      </c>
      <c r="C5" s="38">
        <v>390</v>
      </c>
      <c r="D5" s="38">
        <v>32</v>
      </c>
      <c r="E5" s="38">
        <v>123</v>
      </c>
      <c r="F5" s="35">
        <f>SUM(C5:E5)</f>
        <v>545</v>
      </c>
    </row>
    <row r="6" spans="2:11" x14ac:dyDescent="0.2">
      <c r="B6" s="16" t="s">
        <v>5</v>
      </c>
      <c r="C6" s="38">
        <v>65</v>
      </c>
      <c r="D6" s="38">
        <v>3</v>
      </c>
      <c r="E6" s="38"/>
      <c r="F6" s="35">
        <f>SUM(C6:E6)</f>
        <v>68</v>
      </c>
    </row>
    <row r="7" spans="2:11" x14ac:dyDescent="0.2">
      <c r="B7" s="17" t="s">
        <v>7</v>
      </c>
      <c r="C7" s="39">
        <v>15</v>
      </c>
      <c r="D7" s="39">
        <v>1</v>
      </c>
      <c r="E7" s="39"/>
      <c r="F7" s="36">
        <f>SUM(C7:E7)</f>
        <v>16</v>
      </c>
    </row>
    <row r="8" spans="2:11" x14ac:dyDescent="0.2">
      <c r="B8" s="18" t="s">
        <v>2</v>
      </c>
      <c r="C8" s="40">
        <v>470</v>
      </c>
      <c r="D8" s="40">
        <v>36</v>
      </c>
      <c r="E8" s="40">
        <f>SUM(E5:E7)+E6</f>
        <v>123</v>
      </c>
      <c r="F8" s="37">
        <v>629</v>
      </c>
      <c r="H8" s="22"/>
      <c r="I8" s="22"/>
      <c r="J8" s="22"/>
      <c r="K8" s="22"/>
    </row>
    <row r="9" spans="2:11" x14ac:dyDescent="0.2">
      <c r="B9" s="71" t="s">
        <v>21</v>
      </c>
      <c r="C9" s="72"/>
      <c r="D9" s="72"/>
      <c r="E9" s="72"/>
      <c r="F9" s="73"/>
      <c r="H9" s="70"/>
      <c r="I9" s="70"/>
      <c r="J9" s="70"/>
    </row>
    <row r="10" spans="2:11" x14ac:dyDescent="0.2">
      <c r="B10" s="74" t="s">
        <v>22</v>
      </c>
      <c r="C10" s="75">
        <v>358</v>
      </c>
      <c r="D10" s="75">
        <v>5</v>
      </c>
      <c r="E10" s="75">
        <v>1</v>
      </c>
      <c r="F10" s="76">
        <v>364</v>
      </c>
    </row>
    <row r="11" spans="2:11" x14ac:dyDescent="0.2">
      <c r="B11" s="74" t="s">
        <v>23</v>
      </c>
      <c r="C11" s="75">
        <v>14</v>
      </c>
      <c r="D11" s="75" t="s">
        <v>6</v>
      </c>
      <c r="E11" s="75" t="s">
        <v>6</v>
      </c>
      <c r="F11" s="76">
        <v>14</v>
      </c>
    </row>
    <row r="12" spans="2:11" x14ac:dyDescent="0.2">
      <c r="B12" s="77" t="s">
        <v>24</v>
      </c>
      <c r="C12" s="78">
        <v>9</v>
      </c>
      <c r="D12" s="78" t="s">
        <v>6</v>
      </c>
      <c r="E12" s="79" t="s">
        <v>6</v>
      </c>
      <c r="F12" s="80">
        <v>9</v>
      </c>
    </row>
    <row r="13" spans="2:11" x14ac:dyDescent="0.2">
      <c r="B13" s="81" t="s">
        <v>2</v>
      </c>
      <c r="C13" s="82">
        <v>381</v>
      </c>
      <c r="D13" s="82">
        <v>5</v>
      </c>
      <c r="E13" s="82">
        <v>1</v>
      </c>
      <c r="F13" s="83">
        <v>387</v>
      </c>
      <c r="H13" s="22"/>
      <c r="I13" s="22"/>
      <c r="J13" s="22"/>
      <c r="K13" s="22"/>
    </row>
    <row r="14" spans="2:11" x14ac:dyDescent="0.2">
      <c r="B14" s="64" t="s">
        <v>25</v>
      </c>
      <c r="C14" s="65">
        <v>100</v>
      </c>
      <c r="D14" s="65">
        <v>0</v>
      </c>
      <c r="E14" s="65">
        <v>0</v>
      </c>
      <c r="F14" s="66">
        <v>100</v>
      </c>
      <c r="H14" s="70"/>
    </row>
    <row r="15" spans="2:11" x14ac:dyDescent="0.2">
      <c r="B15" s="67"/>
      <c r="C15" s="68"/>
      <c r="D15" s="68"/>
      <c r="E15" s="68"/>
      <c r="F15" s="69"/>
    </row>
    <row r="16" spans="2:11" ht="70.5" customHeight="1" x14ac:dyDescent="0.2">
      <c r="B16" s="99" t="s">
        <v>18</v>
      </c>
      <c r="C16" s="100"/>
      <c r="D16" s="100"/>
      <c r="E16" s="100"/>
      <c r="F16" s="100"/>
    </row>
  </sheetData>
  <mergeCells count="2">
    <mergeCell ref="B1:F1"/>
    <mergeCell ref="B16:F16"/>
  </mergeCells>
  <pageMargins left="0.78740157499999996" right="0.78740157499999996" top="0.984251969" bottom="0.984251969" header="0.3" footer="0.3"/>
  <pageSetup paperSize="9" orientation="portrait"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4"/>
  <sheetViews>
    <sheetView showGridLines="0" zoomScaleNormal="100" workbookViewId="0">
      <selection activeCell="E37" sqref="E37"/>
    </sheetView>
  </sheetViews>
  <sheetFormatPr baseColWidth="10" defaultColWidth="11.42578125" defaultRowHeight="11.25" x14ac:dyDescent="0.2"/>
  <cols>
    <col min="1" max="1" width="2.28515625" style="14" customWidth="1"/>
    <col min="2" max="2" width="29.7109375" style="14" customWidth="1"/>
    <col min="3" max="10" width="11.7109375" style="14" customWidth="1"/>
    <col min="11" max="16384" width="11.42578125" style="14"/>
  </cols>
  <sheetData>
    <row r="1" spans="2:10" x14ac:dyDescent="0.2">
      <c r="B1" s="1" t="s">
        <v>19</v>
      </c>
      <c r="C1" s="2"/>
      <c r="D1" s="2"/>
      <c r="E1" s="2"/>
      <c r="F1" s="2"/>
      <c r="G1" s="2"/>
      <c r="H1" s="2"/>
      <c r="I1" s="2"/>
      <c r="J1" s="2"/>
    </row>
    <row r="2" spans="2:10" x14ac:dyDescent="0.2">
      <c r="B2" s="1"/>
      <c r="C2" s="2"/>
      <c r="D2" s="2"/>
      <c r="E2" s="2"/>
      <c r="F2" s="2"/>
      <c r="G2" s="2"/>
      <c r="H2" s="2"/>
      <c r="I2" s="2"/>
      <c r="J2" s="2"/>
    </row>
    <row r="3" spans="2:10" ht="28.5" customHeight="1" x14ac:dyDescent="0.2">
      <c r="B3" s="3"/>
      <c r="C3" s="101" t="s">
        <v>0</v>
      </c>
      <c r="D3" s="102"/>
      <c r="E3" s="101" t="s">
        <v>13</v>
      </c>
      <c r="F3" s="102"/>
      <c r="G3" s="101" t="s">
        <v>1</v>
      </c>
      <c r="H3" s="102"/>
      <c r="I3" s="101" t="s">
        <v>2</v>
      </c>
      <c r="J3" s="102"/>
    </row>
    <row r="4" spans="2:10" ht="33.75" x14ac:dyDescent="0.2">
      <c r="B4" s="3"/>
      <c r="C4" s="33">
        <v>2019</v>
      </c>
      <c r="D4" s="25" t="s">
        <v>26</v>
      </c>
      <c r="E4" s="33">
        <v>2019</v>
      </c>
      <c r="F4" s="25" t="s">
        <v>26</v>
      </c>
      <c r="G4" s="33">
        <v>2019</v>
      </c>
      <c r="H4" s="25" t="s">
        <v>26</v>
      </c>
      <c r="I4" s="33">
        <v>2019</v>
      </c>
      <c r="J4" s="25" t="s">
        <v>26</v>
      </c>
    </row>
    <row r="5" spans="2:10" x14ac:dyDescent="0.2">
      <c r="B5" s="23" t="s">
        <v>8</v>
      </c>
      <c r="C5" s="28">
        <v>12215203</v>
      </c>
      <c r="D5" s="55">
        <v>3.947169675808504</v>
      </c>
      <c r="E5" s="43">
        <v>883940</v>
      </c>
      <c r="F5" s="55">
        <v>12.518393678175554</v>
      </c>
      <c r="G5" s="28">
        <v>3014240</v>
      </c>
      <c r="H5" s="55">
        <v>-9.2706851125790024E-2</v>
      </c>
      <c r="I5" s="28">
        <v>16113383</v>
      </c>
      <c r="J5" s="55">
        <v>3.5964598151342564</v>
      </c>
    </row>
    <row r="6" spans="2:10" x14ac:dyDescent="0.2">
      <c r="B6" s="23" t="s">
        <v>9</v>
      </c>
      <c r="C6" s="30">
        <v>651406</v>
      </c>
      <c r="D6" s="86">
        <v>0.9822189839862272</v>
      </c>
      <c r="E6" s="44">
        <v>61697</v>
      </c>
      <c r="F6" s="86">
        <v>1.7732836264062524</v>
      </c>
      <c r="G6" s="30">
        <v>0</v>
      </c>
      <c r="H6" s="86" t="s">
        <v>6</v>
      </c>
      <c r="I6" s="30">
        <v>713103</v>
      </c>
      <c r="J6" s="86">
        <v>1.050174863821618</v>
      </c>
    </row>
    <row r="7" spans="2:10" x14ac:dyDescent="0.2">
      <c r="B7" s="23" t="s">
        <v>10</v>
      </c>
      <c r="C7" s="28">
        <v>4986550</v>
      </c>
      <c r="D7" s="55">
        <v>-5.5881807773669916</v>
      </c>
      <c r="E7" s="43">
        <v>198876</v>
      </c>
      <c r="F7" s="55">
        <v>-22.900739683967309</v>
      </c>
      <c r="G7" s="29">
        <v>0</v>
      </c>
      <c r="H7" s="55" t="s">
        <v>6</v>
      </c>
      <c r="I7" s="28">
        <v>5185426</v>
      </c>
      <c r="J7" s="55">
        <v>-6.3943220951363511</v>
      </c>
    </row>
    <row r="8" spans="2:10" x14ac:dyDescent="0.2">
      <c r="B8" s="41" t="s">
        <v>15</v>
      </c>
      <c r="C8" s="88">
        <v>3436413</v>
      </c>
      <c r="D8" s="89">
        <v>-5.9962069268311051</v>
      </c>
      <c r="E8" s="90">
        <v>127771</v>
      </c>
      <c r="F8" s="89">
        <v>-19.536125647856018</v>
      </c>
      <c r="G8" s="91">
        <v>0</v>
      </c>
      <c r="H8" s="89" t="s">
        <v>6</v>
      </c>
      <c r="I8" s="88">
        <v>3564184</v>
      </c>
      <c r="J8" s="89">
        <v>-6.5598714766448403</v>
      </c>
    </row>
    <row r="9" spans="2:10" x14ac:dyDescent="0.2">
      <c r="B9" s="42" t="s">
        <v>16</v>
      </c>
      <c r="C9" s="31">
        <v>1550137</v>
      </c>
      <c r="D9" s="87">
        <v>-4.6708976747904529</v>
      </c>
      <c r="E9" s="45">
        <v>71105</v>
      </c>
      <c r="F9" s="87">
        <v>-28.289042408350561</v>
      </c>
      <c r="G9" s="32">
        <v>0</v>
      </c>
      <c r="H9" s="87" t="s">
        <v>6</v>
      </c>
      <c r="I9" s="31">
        <v>1621242</v>
      </c>
      <c r="J9" s="87">
        <v>-6.0283032264982666</v>
      </c>
    </row>
    <row r="10" spans="2:10" x14ac:dyDescent="0.2">
      <c r="B10" s="23" t="s">
        <v>11</v>
      </c>
      <c r="C10" s="28">
        <v>17853159</v>
      </c>
      <c r="D10" s="56">
        <v>0.9900991779220103</v>
      </c>
      <c r="E10" s="43">
        <v>1144513</v>
      </c>
      <c r="F10" s="56">
        <v>3.6540701307593348</v>
      </c>
      <c r="G10" s="27">
        <v>3014240</v>
      </c>
      <c r="H10" s="56">
        <v>-9.2706851125790024E-2</v>
      </c>
      <c r="I10" s="28">
        <v>22011912</v>
      </c>
      <c r="J10" s="56">
        <v>0.97517212798869934</v>
      </c>
    </row>
    <row r="11" spans="2:10" ht="27.75" customHeight="1" x14ac:dyDescent="0.2">
      <c r="B11" s="103" t="s">
        <v>20</v>
      </c>
      <c r="C11" s="104"/>
      <c r="D11" s="104"/>
      <c r="E11" s="104"/>
      <c r="F11" s="104"/>
      <c r="G11" s="104"/>
      <c r="H11" s="104"/>
      <c r="I11" s="104"/>
      <c r="J11" s="104"/>
    </row>
    <row r="12" spans="2:10" x14ac:dyDescent="0.2">
      <c r="E12" s="22"/>
    </row>
    <row r="14" spans="2:10" ht="15" customHeight="1" x14ac:dyDescent="0.2"/>
  </sheetData>
  <mergeCells count="5">
    <mergeCell ref="C3:D3"/>
    <mergeCell ref="E3:F3"/>
    <mergeCell ref="G3:H3"/>
    <mergeCell ref="I3:J3"/>
    <mergeCell ref="B11:J11"/>
  </mergeCells>
  <pageMargins left="0.78740157499999996" right="0.78740157499999996" top="0.984251969" bottom="0.984251969"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0"/>
  <sheetViews>
    <sheetView showGridLines="0" tabSelected="1" zoomScaleNormal="100" workbookViewId="0">
      <selection sqref="A1:XFD1048576"/>
    </sheetView>
  </sheetViews>
  <sheetFormatPr baseColWidth="10" defaultColWidth="10.85546875" defaultRowHeight="11.25" x14ac:dyDescent="0.2"/>
  <cols>
    <col min="1" max="1" width="3.7109375" style="5" customWidth="1"/>
    <col min="2" max="2" width="31" style="5" customWidth="1"/>
    <col min="3" max="26" width="10.140625" style="5" customWidth="1"/>
    <col min="27" max="16384" width="10.85546875" style="5"/>
  </cols>
  <sheetData>
    <row r="1" spans="1:30" ht="5.25" customHeight="1" x14ac:dyDescent="0.2"/>
    <row r="2" spans="1:30" x14ac:dyDescent="0.2">
      <c r="A2" s="4"/>
      <c r="B2" s="4" t="s">
        <v>30</v>
      </c>
      <c r="L2" s="6"/>
    </row>
    <row r="3" spans="1:30" x14ac:dyDescent="0.2">
      <c r="A3" s="4"/>
      <c r="Z3" s="46" t="s">
        <v>12</v>
      </c>
      <c r="AA3" s="63"/>
      <c r="AB3" s="63"/>
    </row>
    <row r="4" spans="1:30" s="9" customFormat="1" x14ac:dyDescent="0.25">
      <c r="A4" s="7"/>
      <c r="B4" s="8"/>
      <c r="C4" s="51">
        <v>1996</v>
      </c>
      <c r="D4" s="51">
        <v>1997</v>
      </c>
      <c r="E4" s="51">
        <v>1998</v>
      </c>
      <c r="F4" s="52">
        <v>1999</v>
      </c>
      <c r="G4" s="52">
        <v>2000</v>
      </c>
      <c r="H4" s="52">
        <v>2001</v>
      </c>
      <c r="I4" s="52">
        <v>2002</v>
      </c>
      <c r="J4" s="52">
        <v>2003</v>
      </c>
      <c r="K4" s="52">
        <v>2004</v>
      </c>
      <c r="L4" s="52">
        <v>2005</v>
      </c>
      <c r="M4" s="52">
        <v>2006</v>
      </c>
      <c r="N4" s="52">
        <v>2007</v>
      </c>
      <c r="O4" s="52">
        <v>2008</v>
      </c>
      <c r="P4" s="52">
        <v>2009</v>
      </c>
      <c r="Q4" s="52">
        <v>2010</v>
      </c>
      <c r="R4" s="53">
        <v>2011</v>
      </c>
      <c r="S4" s="53">
        <v>2012</v>
      </c>
      <c r="T4" s="53">
        <v>2013</v>
      </c>
      <c r="U4" s="53">
        <v>2014</v>
      </c>
      <c r="V4" s="53">
        <v>2015</v>
      </c>
      <c r="W4" s="53">
        <v>2016</v>
      </c>
      <c r="X4" s="53">
        <v>2017</v>
      </c>
      <c r="Y4" s="53">
        <v>2018</v>
      </c>
      <c r="Z4" s="53">
        <v>2019</v>
      </c>
    </row>
    <row r="5" spans="1:30" s="9" customFormat="1" x14ac:dyDescent="0.25">
      <c r="B5" s="47" t="s">
        <v>27</v>
      </c>
      <c r="C5" s="48">
        <v>10.143207894736843</v>
      </c>
      <c r="D5" s="48">
        <v>10.791395477082599</v>
      </c>
      <c r="E5" s="48">
        <v>11.346267860891228</v>
      </c>
      <c r="F5" s="48">
        <v>12.007081505987916</v>
      </c>
      <c r="G5" s="48">
        <v>12.445432710327312</v>
      </c>
      <c r="H5" s="48">
        <v>13.141425033628289</v>
      </c>
      <c r="I5" s="48">
        <v>13.757896874863102</v>
      </c>
      <c r="J5" s="48">
        <v>14.140315791870762</v>
      </c>
      <c r="K5" s="48">
        <v>14.202467558246813</v>
      </c>
      <c r="L5" s="48">
        <v>14.676407670264155</v>
      </c>
      <c r="M5" s="48">
        <v>15.42630514696128</v>
      </c>
      <c r="N5" s="48">
        <v>16.431996789473686</v>
      </c>
      <c r="O5" s="48">
        <v>16.736293026315789</v>
      </c>
      <c r="P5" s="48">
        <v>16.927378999999998</v>
      </c>
      <c r="Q5" s="48">
        <v>16.825475999999998</v>
      </c>
      <c r="R5" s="49">
        <v>17.750613815789475</v>
      </c>
      <c r="S5" s="49">
        <v>17.902125000000002</v>
      </c>
      <c r="T5" s="49">
        <v>18.146732</v>
      </c>
      <c r="U5" s="49">
        <v>18.937442000000001</v>
      </c>
      <c r="V5" s="49">
        <v>19.552334999999999</v>
      </c>
      <c r="W5" s="49">
        <v>20.299153</v>
      </c>
      <c r="X5" s="49">
        <v>20.621832000000001</v>
      </c>
      <c r="Y5" s="49">
        <v>21.031224000000002</v>
      </c>
      <c r="Z5" s="49">
        <v>21.224060999999999</v>
      </c>
      <c r="AB5" s="84"/>
      <c r="AC5" s="84"/>
      <c r="AD5" s="85"/>
    </row>
    <row r="6" spans="1:30" s="9" customFormat="1" x14ac:dyDescent="0.2">
      <c r="B6" s="47" t="s">
        <v>28</v>
      </c>
      <c r="C6" s="48"/>
      <c r="D6" s="48"/>
      <c r="E6" s="48"/>
      <c r="F6" s="48"/>
      <c r="G6" s="48"/>
      <c r="H6" s="48"/>
      <c r="I6" s="48"/>
      <c r="J6" s="48"/>
      <c r="K6" s="48"/>
      <c r="L6" s="48"/>
      <c r="M6" s="48"/>
      <c r="N6" s="48"/>
      <c r="O6" s="48"/>
      <c r="P6" s="48"/>
      <c r="Q6" s="48"/>
      <c r="R6" s="49"/>
      <c r="S6" s="49"/>
      <c r="T6" s="49">
        <v>18.890203</v>
      </c>
      <c r="U6" s="49">
        <v>19.691402</v>
      </c>
      <c r="V6" s="49">
        <v>20.303156000000001</v>
      </c>
      <c r="W6" s="49">
        <v>21.080438999999998</v>
      </c>
      <c r="X6" s="50">
        <v>21.400292</v>
      </c>
      <c r="Y6" s="50">
        <v>21.799330999999999</v>
      </c>
      <c r="Z6" s="50">
        <v>22.011911999999999</v>
      </c>
      <c r="AB6" s="84"/>
      <c r="AC6" s="84"/>
    </row>
    <row r="7" spans="1:30" s="9" customFormat="1" x14ac:dyDescent="0.2">
      <c r="B7" s="24"/>
      <c r="C7" s="13"/>
      <c r="D7" s="13"/>
      <c r="E7" s="13"/>
      <c r="F7" s="13"/>
      <c r="G7" s="13"/>
      <c r="H7" s="13"/>
      <c r="I7" s="13"/>
      <c r="J7" s="13"/>
      <c r="K7" s="13"/>
      <c r="L7" s="13"/>
      <c r="M7" s="13"/>
      <c r="N7" s="13"/>
      <c r="O7" s="13"/>
      <c r="P7" s="13"/>
      <c r="Q7" s="13"/>
      <c r="R7" s="57"/>
      <c r="S7" s="57"/>
      <c r="T7" s="57"/>
      <c r="U7" s="57"/>
      <c r="V7" s="57"/>
      <c r="W7" s="57"/>
      <c r="X7" s="61"/>
      <c r="Y7" s="61"/>
      <c r="Z7" s="61"/>
      <c r="AB7" s="84"/>
      <c r="AC7" s="84"/>
    </row>
    <row r="8" spans="1:30" ht="168.95" customHeight="1" x14ac:dyDescent="0.2">
      <c r="B8" s="107" t="s">
        <v>29</v>
      </c>
      <c r="C8" s="107"/>
      <c r="D8" s="107"/>
      <c r="E8" s="107"/>
      <c r="F8" s="107"/>
      <c r="G8" s="107"/>
      <c r="H8" s="107"/>
      <c r="I8" s="107"/>
      <c r="J8" s="107"/>
      <c r="K8" s="107"/>
      <c r="L8" s="107"/>
      <c r="M8" s="107"/>
      <c r="N8" s="107"/>
      <c r="O8" s="107"/>
      <c r="P8" s="107"/>
      <c r="Q8" s="107"/>
      <c r="R8" s="59"/>
      <c r="T8" s="58"/>
      <c r="U8" s="26"/>
      <c r="V8" s="26"/>
      <c r="W8" s="26"/>
      <c r="X8" s="26"/>
      <c r="Y8" s="26"/>
      <c r="Z8" s="26"/>
      <c r="AA8" s="62"/>
    </row>
    <row r="9" spans="1:30" x14ac:dyDescent="0.2">
      <c r="B9" s="94"/>
      <c r="C9" s="94"/>
      <c r="D9" s="94"/>
      <c r="E9" s="94"/>
      <c r="F9" s="94"/>
      <c r="G9" s="94"/>
      <c r="H9" s="94"/>
      <c r="I9" s="94"/>
      <c r="J9" s="94"/>
      <c r="K9" s="94"/>
      <c r="N9" s="60"/>
      <c r="O9" s="10"/>
      <c r="P9" s="61"/>
      <c r="Q9" s="61"/>
      <c r="R9" s="59"/>
    </row>
    <row r="10" spans="1:30" x14ac:dyDescent="0.2">
      <c r="B10" s="95"/>
      <c r="C10" s="94"/>
      <c r="D10" s="94"/>
      <c r="E10" s="96"/>
      <c r="F10" s="96"/>
      <c r="G10" s="96"/>
      <c r="H10" s="96"/>
      <c r="I10" s="96"/>
      <c r="J10" s="96"/>
      <c r="K10" s="96"/>
      <c r="N10" s="92"/>
      <c r="O10" s="10"/>
      <c r="P10" s="10"/>
      <c r="Q10" s="10"/>
      <c r="R10" s="59"/>
    </row>
    <row r="11" spans="1:30" x14ac:dyDescent="0.2">
      <c r="B11" s="94"/>
      <c r="C11" s="94"/>
      <c r="D11" s="94"/>
      <c r="E11" s="94"/>
      <c r="F11" s="94"/>
      <c r="G11" s="94"/>
      <c r="H11" s="94"/>
      <c r="I11" s="94"/>
      <c r="J11" s="94"/>
      <c r="K11" s="94"/>
      <c r="O11" s="10"/>
      <c r="P11" s="10"/>
      <c r="Q11" s="61"/>
    </row>
    <row r="13" spans="1:30" x14ac:dyDescent="0.2">
      <c r="B13" s="11"/>
    </row>
    <row r="14" spans="1:30" x14ac:dyDescent="0.2">
      <c r="B14" s="11"/>
      <c r="C14" s="4"/>
    </row>
    <row r="15" spans="1:30" x14ac:dyDescent="0.2">
      <c r="B15" s="12"/>
    </row>
    <row r="16" spans="1:30" x14ac:dyDescent="0.2">
      <c r="Y16" s="10"/>
    </row>
    <row r="17" spans="15:17" x14ac:dyDescent="0.2">
      <c r="O17" s="10"/>
      <c r="P17" s="10"/>
      <c r="Q17" s="10"/>
    </row>
    <row r="18" spans="15:17" x14ac:dyDescent="0.2">
      <c r="Q18" s="10"/>
    </row>
    <row r="19" spans="15:17" x14ac:dyDescent="0.2">
      <c r="P19" s="10"/>
      <c r="Q19" s="10"/>
    </row>
    <row r="21" spans="15:17" x14ac:dyDescent="0.2">
      <c r="Q21" s="10"/>
    </row>
    <row r="22" spans="15:17" x14ac:dyDescent="0.2">
      <c r="O22" s="10"/>
      <c r="P22" s="10"/>
      <c r="Q22" s="10"/>
    </row>
    <row r="23" spans="15:17" x14ac:dyDescent="0.2">
      <c r="O23" s="10"/>
      <c r="P23" s="13"/>
      <c r="Q23" s="13"/>
    </row>
    <row r="24" spans="15:17" x14ac:dyDescent="0.2">
      <c r="O24" s="10"/>
      <c r="P24" s="10"/>
      <c r="Q24" s="10"/>
    </row>
    <row r="25" spans="15:17" x14ac:dyDescent="0.2">
      <c r="O25" s="10"/>
      <c r="P25" s="10"/>
      <c r="Q25" s="10"/>
    </row>
    <row r="39" spans="3:12" ht="34.5" customHeight="1" x14ac:dyDescent="0.2">
      <c r="C39" s="105"/>
      <c r="D39" s="106"/>
      <c r="E39" s="106"/>
      <c r="F39" s="106"/>
      <c r="G39" s="106"/>
      <c r="H39" s="106"/>
      <c r="I39" s="106"/>
      <c r="J39" s="106"/>
      <c r="K39" s="106"/>
      <c r="L39" s="106"/>
    </row>
    <row r="40" spans="3:12" ht="28.5" customHeight="1" x14ac:dyDescent="0.2">
      <c r="C40" s="105"/>
      <c r="D40" s="106"/>
      <c r="E40" s="106"/>
      <c r="F40" s="106"/>
      <c r="G40" s="106"/>
      <c r="H40" s="106"/>
      <c r="I40" s="106"/>
      <c r="J40" s="106"/>
      <c r="K40" s="106"/>
      <c r="L40" s="106"/>
    </row>
  </sheetData>
  <mergeCells count="3">
    <mergeCell ref="C39:L39"/>
    <mergeCell ref="C40:L40"/>
    <mergeCell ref="B8:Q8"/>
  </mergeCells>
  <pageMargins left="0.19685039370078741" right="0.19685039370078741" top="0.39370078740157483" bottom="0.98425196850393704" header="0.669291338582677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ES_2021_fiche25_tableau 1</vt:lpstr>
      <vt:lpstr>ES_2021_fiche 25_tableau 2 </vt:lpstr>
      <vt:lpstr>ES_2021_fiche25_graphique 1</vt:lpstr>
      <vt:lpstr>'ES_2021_fiche25_graphique 1'!Zone_d_impression</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BOISGUERIN, Bénédicte (DREES/OSAM/BES)</dc:creator>
  <cp:lastModifiedBy>Mathilde D</cp:lastModifiedBy>
  <dcterms:created xsi:type="dcterms:W3CDTF">2019-01-10T14:25:56Z</dcterms:created>
  <dcterms:modified xsi:type="dcterms:W3CDTF">2021-07-15T08:21:49Z</dcterms:modified>
</cp:coreProperties>
</file>