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15" yWindow="195" windowWidth="10980" windowHeight="12180" tabRatio="550" activeTab="5"/>
  </bookViews>
  <sheets>
    <sheet name="F31-Tableau 1" sheetId="1" r:id="rId1"/>
    <sheet name="F31-Tableau 2" sheetId="2" r:id="rId2"/>
    <sheet name="F31-Tableau 3" sheetId="3" r:id="rId3"/>
    <sheet name="F31- Encadré 1 Tableau 1" sheetId="4" r:id="rId4"/>
    <sheet name="F31-Graphique 1" sheetId="5" r:id="rId5"/>
    <sheet name="F31-Graphique 2" sheetId="6" r:id="rId6"/>
    <sheet name="F31-Graphique 3" sheetId="7" r:id="rId7"/>
  </sheets>
  <definedNames>
    <definedName name="_xlnm.Print_Area" localSheetId="4">'F31-Graphique 1'!$B$2:$F$2</definedName>
    <definedName name="_xlnm.Print_Area" localSheetId="5">'F31-Graphique 2'!$B$2:$E$2</definedName>
    <definedName name="_xlnm.Print_Area" localSheetId="6">'F31-Graphique 3'!$B$2:$C$2</definedName>
    <definedName name="_xlnm.Print_Area" localSheetId="0">'F31-Tableau 1'!$B$2:$G$13</definedName>
    <definedName name="_xlnm.Print_Area" localSheetId="1">'F31-Tableau 2'!$B$2:$I$18</definedName>
    <definedName name="_xlnm.Print_Area" localSheetId="2">'F31-Tableau 3'!$B$2:$J$14</definedName>
  </definedNames>
  <calcPr fullCalcOnLoad="1"/>
</workbook>
</file>

<file path=xl/sharedStrings.xml><?xml version="1.0" encoding="utf-8"?>
<sst xmlns="http://schemas.openxmlformats.org/spreadsheetml/2006/main" count="128" uniqueCount="72">
  <si>
    <t>10 à 49 salariés</t>
  </si>
  <si>
    <t>50 à 99 salariés</t>
  </si>
  <si>
    <t>100 à 249 salariés</t>
  </si>
  <si>
    <t>250 à 499 salariés</t>
  </si>
  <si>
    <t>500 à 999 salariés</t>
  </si>
  <si>
    <t>Construction</t>
  </si>
  <si>
    <t>Industrie</t>
  </si>
  <si>
    <t>Services</t>
  </si>
  <si>
    <t>1 000 salariés ou plus</t>
  </si>
  <si>
    <t>Taille de l'entreprise</t>
  </si>
  <si>
    <t>Ensemble des entreprises</t>
  </si>
  <si>
    <t>Contrat à prestations définies</t>
  </si>
  <si>
    <t>Contrat à cotisations définies</t>
  </si>
  <si>
    <t>Contrats à prestations définies</t>
  </si>
  <si>
    <t>Contrats à cotisations définies</t>
  </si>
  <si>
    <t>Secteur de l'entreprise</t>
  </si>
  <si>
    <t>Nombre d'entreprises</t>
  </si>
  <si>
    <t>Médiane</t>
  </si>
  <si>
    <t>Rapport Q3/Q1</t>
  </si>
  <si>
    <t>Rapport D9/D1</t>
  </si>
  <si>
    <t>nd</t>
  </si>
  <si>
    <t>Nombre d'adhérents/salariés ayant des avoirs au titre du dispositif (en milliers)</t>
  </si>
  <si>
    <t>Nombre de cotisants (en milliers)</t>
  </si>
  <si>
    <t>Montant des cotisations (en millions d'euros)</t>
  </si>
  <si>
    <t>Nombre de salariés dans les entreprises proposant un contrat (en milliers)</t>
  </si>
  <si>
    <r>
      <t>1</t>
    </r>
    <r>
      <rPr>
        <vertAlign val="superscript"/>
        <sz val="8"/>
        <rFont val="Arial"/>
        <family val="2"/>
      </rPr>
      <t xml:space="preserve">er </t>
    </r>
    <r>
      <rPr>
        <sz val="8"/>
        <rFont val="Arial"/>
        <family val="2"/>
      </rPr>
      <t>décile</t>
    </r>
  </si>
  <si>
    <r>
      <t>1</t>
    </r>
    <r>
      <rPr>
        <vertAlign val="superscript"/>
        <sz val="8"/>
        <rFont val="Arial"/>
        <family val="2"/>
      </rPr>
      <t>er</t>
    </r>
    <r>
      <rPr>
        <sz val="8"/>
        <rFont val="Arial"/>
        <family val="2"/>
      </rPr>
      <t xml:space="preserve"> quartile</t>
    </r>
  </si>
  <si>
    <r>
      <t>3</t>
    </r>
    <r>
      <rPr>
        <vertAlign val="superscript"/>
        <sz val="8"/>
        <rFont val="Arial"/>
        <family val="2"/>
      </rPr>
      <t>e</t>
    </r>
    <r>
      <rPr>
        <sz val="8"/>
        <rFont val="Arial"/>
        <family val="2"/>
      </rPr>
      <t xml:space="preserve"> quartile</t>
    </r>
  </si>
  <si>
    <r>
      <t>9</t>
    </r>
    <r>
      <rPr>
        <vertAlign val="superscript"/>
        <sz val="8"/>
        <rFont val="Arial"/>
        <family val="2"/>
      </rPr>
      <t>e</t>
    </r>
    <r>
      <rPr>
        <sz val="8"/>
        <rFont val="Arial"/>
        <family val="2"/>
      </rPr>
      <t xml:space="preserve"> décile</t>
    </r>
  </si>
  <si>
    <t>En %</t>
  </si>
  <si>
    <t>% d'entreprises ayant souscrit un contrat de retraite supplémentaire</t>
  </si>
  <si>
    <t>dont retraite chapeau*</t>
  </si>
  <si>
    <r>
      <t>% d'entreprises ayant souscrit une retraite chapeau</t>
    </r>
    <r>
      <rPr>
        <vertAlign val="superscript"/>
        <sz val="8"/>
        <rFont val="Arial"/>
        <family val="2"/>
      </rPr>
      <t>1</t>
    </r>
  </si>
  <si>
    <r>
      <t>Nombre d'entreprises</t>
    </r>
    <r>
      <rPr>
        <vertAlign val="superscript"/>
        <sz val="8"/>
        <rFont val="Arial"/>
        <family val="2"/>
      </rPr>
      <t xml:space="preserve"> 1</t>
    </r>
  </si>
  <si>
    <t>1 000 salariés
ou plus</t>
  </si>
  <si>
    <r>
      <t xml:space="preserve">Nombre de salariés couverts (en milliers) </t>
    </r>
    <r>
      <rPr>
        <vertAlign val="superscript"/>
        <sz val="8"/>
        <rFont val="Arial"/>
        <family val="2"/>
      </rPr>
      <t>1</t>
    </r>
  </si>
  <si>
    <t>Contrat
à prestations définies</t>
  </si>
  <si>
    <t>Contrat
à cotisations définies</t>
  </si>
  <si>
    <t>Au moins
un de ces deux dispositifs</t>
  </si>
  <si>
    <t>Montant versé
en euros</t>
  </si>
  <si>
    <t>Ensemble
des entreprises</t>
  </si>
  <si>
    <t>Activités
non financières</t>
  </si>
  <si>
    <t>Activités financières
et d'assurance</t>
  </si>
  <si>
    <t>10 à  49 salariés</t>
  </si>
  <si>
    <t>50 à  99 salariés</t>
  </si>
  <si>
    <t>100 à  249 salariés</t>
  </si>
  <si>
    <t>250 à  499 salariés</t>
  </si>
  <si>
    <t>500 à  999 salariés</t>
  </si>
  <si>
    <t>Ensemble
des  entreprises</t>
  </si>
  <si>
    <r>
      <t>dont retraites chapeau</t>
    </r>
    <r>
      <rPr>
        <b/>
        <vertAlign val="superscript"/>
        <sz val="8"/>
        <rFont val="Arial"/>
        <family val="2"/>
      </rPr>
      <t>2</t>
    </r>
  </si>
  <si>
    <t>DREES - Enquête
sur la retraite
supplémentaire</t>
  </si>
  <si>
    <t>Dares -
Enquête Pipa</t>
  </si>
  <si>
    <t>Encadré 1. Tableau 1. Les écarts entre les enquêtes de la DREES et de la Dares</t>
  </si>
  <si>
    <t>nd : non déterminé.
Note &gt; Dans l'enquête de la Dares, le nombre d'adhérents se restreint aux salariés encore dans l'entreprise alors qu'il inclut également les anciens salariés ayant quitté l'entreprise dans l'enquête de la DREES.
Champ &gt; Entreprises de 10 salariés ou plus du secteur marchand non agricole, hors intérim et secteur domestique (Dares) ; toutes entreprises (DREES).
Sources &gt; DREES, enquête retraite supplémentaire 2016 ; Dares, enquête Acemo-Pipa 2016.</t>
  </si>
  <si>
    <t>Graphique 1. Part des entreprises ayant souscrit un dispositif de retraite supplémentaire, selon le type
de dispositif et la taille de l‘entreprise, en 2015</t>
  </si>
  <si>
    <t>* Contrat à prestations définies de type différentiel à droits aléatoires.
Note &gt; Parmi les entreprises ayant souscrit un contrat à prestations définies, seules 84 % ont donné l‘information sur la nature de retraite chapeau ou non de leur contrat. L‘hypothèse suivante a été retenue : les entreprises n‘ayant pas répondu n‘ont pas souscrit une retraite chapeau.
Lecture &gt; En 2015, 13 % des entreprises du secteur marchand non agricole ont souscrit au moins un dispositif de retraite supplémentaire. Cette part s‘élève à 35 % pour les entreprises de plus de 1 000 salariés.
Champ &gt; Entreprises de 10 salariés ou plus du secteur marchand non agricole, hors intérim et secteur domestique.
Source &gt; Dares, enquête Acemo-Pipa 2016.</t>
  </si>
  <si>
    <t>Tableau 1. Nombre et proportion d’entreprises ayant souscrit un contrat de retraite supplémentaire, selon le type de dispositif et le secteur de l’entreprise, en 2015</t>
  </si>
  <si>
    <t>1. Contrat à prestations définies de type différentiel à droits aléatoires.
Note &gt; Parmi les entreprises ayant souscrit un contrat à prestations définies, seules 84 % ont donné l’information sur la nature de retraite chapeau ou non de leur contrat. On fait l’hypothèse que les entreprises n’ayant pas répondu n’ont pas souscrit une retraite chapeau.
Lecture &gt; En 2015, 1,4 % des entreprises de 10 salariés ou plus du secteur marchand non agricole ont souscrit un contrat à prestations définies. Elles représentent 3 000 entreprises. 0,8 % ont souscrit un contrat de retraite chapeau. Dans le secteur de l’industrie, 2,6 % des entreprises ont souscrit un contrat à prestations définies, soit 900 entreprises, et 0,8 % ont souscrit un contrat de retraite chapeau.
Champ &gt; Entreprises de 10 salariés ou plus du secteur marchand non agricole, hors intérim et secteur domestique.
Source &gt; Dares, enquête Acemo-Pipa 2016.</t>
  </si>
  <si>
    <t>Graphique 2. Part des salariés couverts par un dispositif de retraite supplémentaire,
selon le type de dispositif et la taille de l‘entreprise, en 2015</t>
  </si>
  <si>
    <t>Tableau 2. Distribution de la part des salariés couverts au sein des effectifs de l’entreprise, selon le type de dispositif et la taille de l’entreprise, en 2015</t>
  </si>
  <si>
    <t>Graphique 3. Montant annuel moyen versé
pour chaque salarié couvert par un dispositif
de retraite supplémentaire à cotisations définies, selon la taille de l‘entreprise, en 2015</t>
  </si>
  <si>
    <t>Champ &gt; Entreprises de 10 salariés ou plus du secteur marchand non agricole, hors intérim et secteur domestique.
Source &gt; Dares, enquêtes Acemo-Pipa 2016.</t>
  </si>
  <si>
    <t>Tableau 3. Distribution du montant annuel moyen versé par entreprise pour un salarié
couvert, selon le type de dispositif, en 2015</t>
  </si>
  <si>
    <t>En euros</t>
  </si>
  <si>
    <t>1. Le nombre d’entreprises ayant souscrit un contrat de retraite supplémentaire est sous-estimé. On considère ici qu’une entreprise a souscrit un contrat seulement si elle a renseigné à la fois le nombre de bénéficiaires de ce contrat et le montant versé sur celui-ci.
2. Contrat à prestations définies de type différentiel à droits aléatoires.
Notes &gt; Pour les contrats à cotisations définies, les versements effectués par les salariés sont également pris en compte. La distribution, la moyenne et les rapports interquartile et interdécile soulignent la dispersion entre les entreprises concernant le montant qu’elles versent en moyenne pour un salarié, sans tenir compte du nombre de salariés bénéficiaires. Parmi les entreprises ayant souscrit un contrat à prestations définies, seules 84 % ont donné l’information sur la nature de retraite chapeau ou non de leur contrat. On fait l’hypothèse que les entreprises n’ayant pas répondu n’ont pas souscrit une retraite chapeau.
Lecture &gt; La moitié des entreprises ayant souscrit un contrat à prestations définies versent en moyenne pour chacun de leurs salariés concernés un montant inférieur à 1 800 euros (médiane). Ce montant s’élève à 2 200 euros pour celles qui ont souscrit une retraite chapeau.
Champ &gt; Entreprises de 10 salariés ou plus du secteur marchand non agricole, hors intérim et secteur domestique.
Source &gt; Dares, enquête Acemo-Pipa 2016.</t>
  </si>
  <si>
    <r>
      <t>1</t>
    </r>
    <r>
      <rPr>
        <vertAlign val="superscript"/>
        <sz val="8"/>
        <rFont val="Arial"/>
        <family val="2"/>
      </rPr>
      <t xml:space="preserve">er </t>
    </r>
    <r>
      <rPr>
        <sz val="8"/>
        <rFont val="Arial"/>
        <family val="2"/>
      </rPr>
      <t>décile (en %)</t>
    </r>
  </si>
  <si>
    <r>
      <t>1</t>
    </r>
    <r>
      <rPr>
        <vertAlign val="superscript"/>
        <sz val="8"/>
        <rFont val="Arial"/>
        <family val="2"/>
      </rPr>
      <t>er</t>
    </r>
    <r>
      <rPr>
        <sz val="8"/>
        <rFont val="Arial"/>
        <family val="2"/>
      </rPr>
      <t xml:space="preserve"> quartile (en %)</t>
    </r>
  </si>
  <si>
    <t>Médiane (en %)</t>
  </si>
  <si>
    <r>
      <t>3</t>
    </r>
    <r>
      <rPr>
        <vertAlign val="superscript"/>
        <sz val="8"/>
        <rFont val="Arial"/>
        <family val="2"/>
      </rPr>
      <t>e</t>
    </r>
    <r>
      <rPr>
        <sz val="8"/>
        <rFont val="Arial"/>
        <family val="2"/>
      </rPr>
      <t xml:space="preserve"> quartile (en %)</t>
    </r>
  </si>
  <si>
    <r>
      <t>9</t>
    </r>
    <r>
      <rPr>
        <vertAlign val="superscript"/>
        <sz val="8"/>
        <rFont val="Arial"/>
        <family val="2"/>
      </rPr>
      <t>e</t>
    </r>
    <r>
      <rPr>
        <sz val="8"/>
        <rFont val="Arial"/>
        <family val="2"/>
      </rPr>
      <t xml:space="preserve"> décile (en %)</t>
    </r>
  </si>
  <si>
    <t>Lecture &gt; Dans la moitié des entreprises ayant souscrit un contrat à prestations définies, la part de salariés couverts par ce type de dispositif est inférieure à 16 % de l’ensemble des effectifs de l’entreprise.
Champ &gt; Entreprises de 10 salariés ou plus du secteur marchand non agricole, hors intérim et secteur domestique.
Source &gt; Dares, enquête Acemo-Pipa 2016.</t>
  </si>
  <si>
    <t>* Contrat à prestations définies de type différentiel à droits aléatoires.
Note &gt; Parmi les entreprises ayant souscrit un contrat à prestations définies, seules 84 % ont donné l‘information sur la nature de retraite chapeau ou non de leur contrat. L‘hypothèse suivante a été retenue : les entreprises n‘ayant pas répondu n‘ont pas souscrit une retraite chapeau.
Lecture &gt; En 2015, 1 % des salariés du secteur marchand non agricole bénéficient d'un contrat de retraite supplémentaire à prestations définies (et 0,6 % par un contrat de retraite chapeau). 11 % des salariés sont bénéficiaires d‘un contrat à cotisations définies. Ces parts s‘élèvent respectivement à 1,5 %, 0,9 % et 18 % dans les entreprises de 1 000 salariés ou plus.
Champ &gt; Entreprises de 10 salariés ou plus du secteur marchand non agricole, hors intérim et secteur domestique.
Source &gt; Dares, enquêtes Acemo-Pipa 2016.</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</si>
</sst>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 _€_-;\-* #,##0\ _€_-;_-* &quot;-&quot;??\ _€_-;_-@_-"/>
    <numFmt numFmtId="173" formatCode="_-* #,##0.0\ _€_-;\-* #,##0.0\ _€_-;_-* &quot;-&quot;??\ _€_-;_-@_-"/>
    <numFmt numFmtId="174" formatCode="#,##0.0"/>
    <numFmt numFmtId="175" formatCode="#,##0.00\ _€"/>
    <numFmt numFmtId="176" formatCode="#,##0.000\ _€"/>
    <numFmt numFmtId="177" formatCode="#,##0.0\ _€"/>
    <numFmt numFmtId="178" formatCode="#,##0\ _€"/>
    <numFmt numFmtId="179" formatCode="0.0"/>
    <numFmt numFmtId="180" formatCode="0.0000"/>
    <numFmt numFmtId="181" formatCode="0.000"/>
    <numFmt numFmtId="182" formatCode="0.0%"/>
    <numFmt numFmtId="183" formatCode="#,##0\ &quot;€&quot;"/>
    <numFmt numFmtId="184" formatCode="_-* #,##0.000\ _€_-;\-* #,##0.000\ _€_-;_-* &quot;-&quot;??\ _€_-;_-@_-"/>
    <numFmt numFmtId="185" formatCode="#,##0_ ;\-#,##0\ "/>
    <numFmt numFmtId="186" formatCode="&quot;Vrai&quot;;&quot;Vrai&quot;;&quot;Faux&quot;"/>
    <numFmt numFmtId="187" formatCode="&quot;Actif&quot;;&quot;Actif&quot;;&quot;Inactif&quot;"/>
    <numFmt numFmtId="188" formatCode="0.000%"/>
    <numFmt numFmtId="189" formatCode="#,##0_ ;[Red]\-#,##0\ "/>
    <numFmt numFmtId="190" formatCode="[$€-2]\ #,##0.00_);[Red]\([$€-2]\ #,##0.00\)"/>
    <numFmt numFmtId="191" formatCode="[$-40C]dddd\ d\ mmmm\ yyyy"/>
    <numFmt numFmtId="192" formatCode="0.0000000"/>
    <numFmt numFmtId="193" formatCode="0.000000"/>
    <numFmt numFmtId="194" formatCode="0.00000"/>
    <numFmt numFmtId="195" formatCode="0.00000000"/>
    <numFmt numFmtId="196" formatCode="#,##0.0\ &quot;€&quot;"/>
    <numFmt numFmtId="197" formatCode="#,##0.00\ &quot;€&quot;"/>
    <numFmt numFmtId="198" formatCode="0_ ;[Red]\-0\ "/>
  </numFmts>
  <fonts count="50">
    <font>
      <sz val="10"/>
      <name val="Arial"/>
      <family val="0"/>
    </font>
    <font>
      <sz val="8"/>
      <name val="Arial"/>
      <family val="2"/>
    </font>
    <font>
      <u val="single"/>
      <sz val="10"/>
      <color indexed="12"/>
      <name val="Arial"/>
      <family val="2"/>
    </font>
    <font>
      <u val="single"/>
      <sz val="10"/>
      <color indexed="20"/>
      <name val="Arial"/>
      <family val="2"/>
    </font>
    <font>
      <b/>
      <sz val="10"/>
      <name val="Arial"/>
      <family val="2"/>
    </font>
    <font>
      <b/>
      <sz val="8"/>
      <name val="Arial"/>
      <family val="2"/>
    </font>
    <font>
      <b/>
      <sz val="10"/>
      <color indexed="10"/>
      <name val="Arial"/>
      <family val="2"/>
    </font>
    <font>
      <sz val="8"/>
      <color indexed="10"/>
      <name val="Arial"/>
      <family val="2"/>
    </font>
    <font>
      <sz val="8"/>
      <color indexed="55"/>
      <name val="Arial"/>
      <family val="2"/>
    </font>
    <font>
      <sz val="8"/>
      <color indexed="57"/>
      <name val="Arial"/>
      <family val="2"/>
    </font>
    <font>
      <vertAlign val="superscript"/>
      <sz val="8"/>
      <name val="Arial"/>
      <family val="2"/>
    </font>
    <font>
      <b/>
      <vertAlign val="superscrip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51">
    <xf numFmtId="0" fontId="0" fillId="0" borderId="0" xfId="0" applyAlignment="1">
      <alignment/>
    </xf>
    <xf numFmtId="0" fontId="6" fillId="0" borderId="0" xfId="0" applyFont="1" applyAlignment="1">
      <alignment/>
    </xf>
    <xf numFmtId="0" fontId="1" fillId="0" borderId="0" xfId="0" applyFont="1" applyFill="1" applyAlignment="1">
      <alignment/>
    </xf>
    <xf numFmtId="0" fontId="1" fillId="0" borderId="0" xfId="0" applyFont="1" applyAlignment="1">
      <alignment/>
    </xf>
    <xf numFmtId="0" fontId="1" fillId="0" borderId="0" xfId="0" applyFont="1" applyBorder="1" applyAlignment="1">
      <alignment/>
    </xf>
    <xf numFmtId="0" fontId="1" fillId="0" borderId="0" xfId="0" applyFont="1" applyFill="1" applyBorder="1" applyAlignment="1">
      <alignment/>
    </xf>
    <xf numFmtId="0" fontId="7" fillId="0" borderId="0" xfId="0" applyFont="1" applyAlignment="1">
      <alignment/>
    </xf>
    <xf numFmtId="172" fontId="9" fillId="0" borderId="0" xfId="0" applyNumberFormat="1" applyFont="1" applyFill="1" applyBorder="1" applyAlignment="1">
      <alignment/>
    </xf>
    <xf numFmtId="172" fontId="1" fillId="0" borderId="0" xfId="47" applyNumberFormat="1" applyFont="1" applyFill="1" applyBorder="1" applyAlignment="1">
      <alignment/>
    </xf>
    <xf numFmtId="183" fontId="8" fillId="0" borderId="0" xfId="0" applyNumberFormat="1" applyFont="1" applyFill="1" applyBorder="1" applyAlignment="1">
      <alignment/>
    </xf>
    <xf numFmtId="183" fontId="1" fillId="0" borderId="0" xfId="0" applyNumberFormat="1" applyFont="1" applyFill="1" applyBorder="1" applyAlignment="1">
      <alignment/>
    </xf>
    <xf numFmtId="0" fontId="9" fillId="0" borderId="0" xfId="0" applyNumberFormat="1" applyFont="1" applyFill="1" applyBorder="1" applyAlignment="1">
      <alignment/>
    </xf>
    <xf numFmtId="1" fontId="1" fillId="0" borderId="0" xfId="0" applyNumberFormat="1" applyFont="1" applyFill="1" applyBorder="1" applyAlignment="1">
      <alignment/>
    </xf>
    <xf numFmtId="9" fontId="7" fillId="0" borderId="0" xfId="0" applyNumberFormat="1" applyFont="1" applyFill="1" applyBorder="1" applyAlignment="1">
      <alignment/>
    </xf>
    <xf numFmtId="183" fontId="7" fillId="0" borderId="0" xfId="0" applyNumberFormat="1" applyFont="1" applyFill="1" applyBorder="1" applyAlignment="1">
      <alignment/>
    </xf>
    <xf numFmtId="0" fontId="48" fillId="0" borderId="0" xfId="0" applyFont="1" applyAlignment="1">
      <alignment horizontal="left" readingOrder="1"/>
    </xf>
    <xf numFmtId="0" fontId="5" fillId="0" borderId="10" xfId="0" applyNumberFormat="1" applyFont="1" applyFill="1" applyBorder="1" applyAlignment="1" quotePrefix="1">
      <alignment horizontal="left" vertical="center"/>
    </xf>
    <xf numFmtId="0" fontId="5" fillId="0" borderId="0" xfId="0" applyFont="1" applyAlignment="1">
      <alignment/>
    </xf>
    <xf numFmtId="0" fontId="1" fillId="0" borderId="0" xfId="0" applyFont="1" applyAlignment="1">
      <alignment horizontal="right"/>
    </xf>
    <xf numFmtId="172" fontId="5" fillId="33" borderId="10" xfId="47" applyNumberFormat="1" applyFont="1" applyFill="1" applyBorder="1" applyAlignment="1">
      <alignment horizontal="center" vertical="center" wrapText="1"/>
    </xf>
    <xf numFmtId="172" fontId="5" fillId="33" borderId="11" xfId="47" applyNumberFormat="1" applyFont="1" applyFill="1" applyBorder="1" applyAlignment="1">
      <alignment horizontal="center" vertical="center" wrapText="1"/>
    </xf>
    <xf numFmtId="0" fontId="0" fillId="0" borderId="0" xfId="54">
      <alignment/>
      <protection/>
    </xf>
    <xf numFmtId="0" fontId="1" fillId="0" borderId="0" xfId="54" applyFont="1" applyAlignment="1">
      <alignment horizontal="right"/>
      <protection/>
    </xf>
    <xf numFmtId="0" fontId="5" fillId="0" borderId="0" xfId="54" applyNumberFormat="1" applyFont="1" applyFill="1" applyBorder="1">
      <alignment/>
      <protection/>
    </xf>
    <xf numFmtId="0" fontId="49" fillId="0" borderId="0" xfId="54" applyFont="1" applyAlignment="1">
      <alignment horizontal="left" readingOrder="1"/>
      <protection/>
    </xf>
    <xf numFmtId="0" fontId="6" fillId="0" borderId="0" xfId="54" applyFont="1">
      <alignment/>
      <protection/>
    </xf>
    <xf numFmtId="0" fontId="5" fillId="0" borderId="12" xfId="0" applyNumberFormat="1" applyFont="1" applyFill="1" applyBorder="1" applyAlignment="1" quotePrefix="1">
      <alignment horizontal="left" vertical="center"/>
    </xf>
    <xf numFmtId="172" fontId="7" fillId="0" borderId="0" xfId="0" applyNumberFormat="1" applyFont="1" applyAlignment="1">
      <alignment/>
    </xf>
    <xf numFmtId="172" fontId="1" fillId="0" borderId="0" xfId="0" applyNumberFormat="1" applyFont="1" applyFill="1" applyAlignment="1">
      <alignment/>
    </xf>
    <xf numFmtId="172" fontId="8" fillId="0" borderId="0" xfId="0" applyNumberFormat="1" applyFont="1" applyFill="1" applyBorder="1" applyAlignment="1">
      <alignment/>
    </xf>
    <xf numFmtId="0" fontId="1" fillId="33" borderId="13" xfId="0" applyNumberFormat="1" applyFont="1" applyFill="1" applyBorder="1" applyAlignment="1">
      <alignment horizontal="center" vertical="center" wrapText="1"/>
    </xf>
    <xf numFmtId="0" fontId="1" fillId="0" borderId="0" xfId="0" applyFont="1" applyBorder="1" applyAlignment="1">
      <alignment horizontal="right"/>
    </xf>
    <xf numFmtId="0" fontId="0" fillId="0" borderId="0" xfId="0" applyFont="1" applyFill="1" applyAlignment="1">
      <alignment/>
    </xf>
    <xf numFmtId="0" fontId="1" fillId="34" borderId="10" xfId="47" applyNumberFormat="1" applyFont="1" applyFill="1" applyBorder="1" applyAlignment="1" quotePrefix="1">
      <alignment wrapText="1"/>
    </xf>
    <xf numFmtId="172" fontId="5" fillId="0" borderId="10" xfId="47" applyNumberFormat="1" applyFont="1" applyFill="1" applyBorder="1" applyAlignment="1">
      <alignment vertical="center"/>
    </xf>
    <xf numFmtId="0" fontId="1" fillId="0" borderId="0" xfId="0" applyNumberFormat="1" applyFont="1" applyFill="1" applyBorder="1" applyAlignment="1" quotePrefix="1">
      <alignment horizontal="left" vertical="center"/>
    </xf>
    <xf numFmtId="9" fontId="1" fillId="0" borderId="13" xfId="55" applyFont="1" applyFill="1" applyBorder="1" applyAlignment="1">
      <alignment horizontal="left" vertical="center"/>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34" borderId="12" xfId="54" applyNumberFormat="1" applyFont="1" applyFill="1" applyBorder="1" applyAlignment="1" quotePrefix="1">
      <alignment horizontal="left" vertical="center"/>
      <protection/>
    </xf>
    <xf numFmtId="0" fontId="1" fillId="34" borderId="17" xfId="54" applyNumberFormat="1" applyFont="1" applyFill="1" applyBorder="1" applyAlignment="1" quotePrefix="1">
      <alignment horizontal="left" vertical="center"/>
      <protection/>
    </xf>
    <xf numFmtId="0" fontId="1" fillId="34" borderId="18" xfId="54" applyNumberFormat="1" applyFont="1" applyFill="1" applyBorder="1" applyAlignment="1" quotePrefix="1">
      <alignment horizontal="left" vertical="center"/>
      <protection/>
    </xf>
    <xf numFmtId="0" fontId="5" fillId="0" borderId="10" xfId="54" applyFont="1" applyBorder="1" applyAlignment="1">
      <alignment horizontal="center" vertical="center"/>
      <protection/>
    </xf>
    <xf numFmtId="0" fontId="5" fillId="0" borderId="10" xfId="54" applyFont="1" applyBorder="1" applyAlignment="1">
      <alignment horizontal="center" vertical="center" wrapText="1"/>
      <protection/>
    </xf>
    <xf numFmtId="179" fontId="1" fillId="0" borderId="18" xfId="54" applyNumberFormat="1" applyFont="1" applyBorder="1" applyAlignment="1">
      <alignment horizontal="center" vertical="center"/>
      <protection/>
    </xf>
    <xf numFmtId="1" fontId="1" fillId="0" borderId="18" xfId="54" applyNumberFormat="1" applyFont="1" applyBorder="1" applyAlignment="1">
      <alignment horizontal="center" vertical="center"/>
      <protection/>
    </xf>
    <xf numFmtId="179" fontId="1" fillId="0" borderId="12" xfId="54" applyNumberFormat="1" applyFont="1" applyBorder="1" applyAlignment="1">
      <alignment horizontal="center" vertical="center"/>
      <protection/>
    </xf>
    <xf numFmtId="1" fontId="1" fillId="0" borderId="12" xfId="54" applyNumberFormat="1" applyFont="1" applyBorder="1" applyAlignment="1">
      <alignment horizontal="center" vertical="center"/>
      <protection/>
    </xf>
    <xf numFmtId="179" fontId="1" fillId="0" borderId="17" xfId="54" applyNumberFormat="1" applyFont="1" applyBorder="1" applyAlignment="1">
      <alignment horizontal="center" vertical="center"/>
      <protection/>
    </xf>
    <xf numFmtId="1" fontId="1" fillId="0" borderId="17" xfId="54" applyNumberFormat="1" applyFont="1" applyBorder="1" applyAlignment="1">
      <alignment horizontal="center" vertical="center"/>
      <protection/>
    </xf>
    <xf numFmtId="0" fontId="1" fillId="34" borderId="12" xfId="0" applyNumberFormat="1" applyFont="1" applyFill="1" applyBorder="1" applyAlignment="1" quotePrefix="1">
      <alignment horizontal="left" vertical="center"/>
    </xf>
    <xf numFmtId="0" fontId="1" fillId="34" borderId="17" xfId="0" applyNumberFormat="1" applyFont="1" applyFill="1" applyBorder="1" applyAlignment="1" quotePrefix="1">
      <alignment horizontal="left" vertical="center"/>
    </xf>
    <xf numFmtId="0" fontId="1" fillId="34" borderId="18" xfId="0" applyNumberFormat="1" applyFont="1" applyFill="1" applyBorder="1" applyAlignment="1" quotePrefix="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179" fontId="1" fillId="0" borderId="12" xfId="0" applyNumberFormat="1" applyFont="1" applyBorder="1" applyAlignment="1">
      <alignment horizontal="center" vertical="center"/>
    </xf>
    <xf numFmtId="1" fontId="1" fillId="0" borderId="12" xfId="0" applyNumberFormat="1" applyFont="1" applyBorder="1" applyAlignment="1">
      <alignment horizontal="center" vertical="center"/>
    </xf>
    <xf numFmtId="179" fontId="1" fillId="0" borderId="18" xfId="0" applyNumberFormat="1" applyFont="1" applyBorder="1" applyAlignment="1">
      <alignment horizontal="center" vertical="center"/>
    </xf>
    <xf numFmtId="1" fontId="1" fillId="0" borderId="18" xfId="0" applyNumberFormat="1" applyFont="1" applyBorder="1" applyAlignment="1">
      <alignment horizontal="center" vertical="center"/>
    </xf>
    <xf numFmtId="179" fontId="1" fillId="0" borderId="17" xfId="0" applyNumberFormat="1" applyFont="1" applyBorder="1" applyAlignment="1">
      <alignment horizontal="center" vertical="center"/>
    </xf>
    <xf numFmtId="1" fontId="1" fillId="0" borderId="17" xfId="0" applyNumberFormat="1" applyFont="1" applyBorder="1" applyAlignment="1">
      <alignment horizontal="center" vertical="center"/>
    </xf>
    <xf numFmtId="0" fontId="5" fillId="0" borderId="10" xfId="0" applyFont="1" applyBorder="1" applyAlignment="1">
      <alignment horizontal="left" vertical="center"/>
    </xf>
    <xf numFmtId="179" fontId="5" fillId="0" borderId="10" xfId="0" applyNumberFormat="1" applyFont="1" applyBorder="1" applyAlignment="1">
      <alignment horizontal="center" vertical="center"/>
    </xf>
    <xf numFmtId="1" fontId="5" fillId="0" borderId="10" xfId="0" applyNumberFormat="1" applyFont="1" applyBorder="1" applyAlignment="1">
      <alignment horizontal="center" vertical="center"/>
    </xf>
    <xf numFmtId="0" fontId="5" fillId="0" borderId="10" xfId="54" applyFont="1" applyBorder="1" applyAlignment="1">
      <alignment horizontal="left" vertical="center"/>
      <protection/>
    </xf>
    <xf numFmtId="179" fontId="5" fillId="0" borderId="10" xfId="54" applyNumberFormat="1" applyFont="1" applyBorder="1" applyAlignment="1">
      <alignment horizontal="center" vertical="center"/>
      <protection/>
    </xf>
    <xf numFmtId="1" fontId="5" fillId="0" borderId="10" xfId="54" applyNumberFormat="1" applyFont="1" applyBorder="1" applyAlignment="1">
      <alignment horizontal="center" vertical="center"/>
      <protection/>
    </xf>
    <xf numFmtId="172" fontId="1" fillId="0" borderId="10" xfId="47" applyNumberFormat="1" applyFont="1" applyBorder="1" applyAlignment="1">
      <alignment horizontal="left" vertical="center"/>
    </xf>
    <xf numFmtId="172" fontId="1" fillId="0" borderId="12" xfId="47" applyNumberFormat="1" applyFont="1" applyBorder="1" applyAlignment="1">
      <alignment horizontal="left" vertical="center"/>
    </xf>
    <xf numFmtId="172" fontId="1" fillId="0" borderId="17" xfId="47" applyNumberFormat="1" applyFont="1" applyBorder="1" applyAlignment="1">
      <alignment horizontal="left" vertical="center"/>
    </xf>
    <xf numFmtId="172" fontId="1" fillId="0" borderId="18" xfId="47" applyNumberFormat="1" applyFont="1" applyBorder="1" applyAlignment="1">
      <alignment horizontal="left" vertical="center"/>
    </xf>
    <xf numFmtId="0" fontId="4" fillId="0" borderId="0" xfId="0" applyFont="1" applyAlignment="1">
      <alignment vertical="center"/>
    </xf>
    <xf numFmtId="0" fontId="1" fillId="0" borderId="0" xfId="0" applyFont="1" applyAlignment="1">
      <alignment vertical="center"/>
    </xf>
    <xf numFmtId="0" fontId="5" fillId="33" borderId="12" xfId="0" applyFont="1" applyFill="1" applyBorder="1" applyAlignment="1">
      <alignment horizontal="center" vertical="center" wrapText="1"/>
    </xf>
    <xf numFmtId="172" fontId="1" fillId="34" borderId="18" xfId="47" applyNumberFormat="1" applyFont="1" applyFill="1" applyBorder="1" applyAlignment="1" quotePrefix="1">
      <alignment horizontal="left" vertical="center"/>
    </xf>
    <xf numFmtId="172" fontId="1" fillId="34" borderId="18" xfId="49" applyNumberFormat="1" applyFont="1" applyFill="1" applyBorder="1" applyAlignment="1" quotePrefix="1">
      <alignment horizontal="left" vertical="center"/>
    </xf>
    <xf numFmtId="172" fontId="1" fillId="0" borderId="17" xfId="47" applyNumberFormat="1" applyFont="1" applyFill="1" applyBorder="1" applyAlignment="1" quotePrefix="1">
      <alignment horizontal="left" vertical="center"/>
    </xf>
    <xf numFmtId="173" fontId="1" fillId="34" borderId="17" xfId="47" applyNumberFormat="1" applyFont="1" applyFill="1" applyBorder="1" applyAlignment="1">
      <alignment horizontal="left" vertical="center"/>
    </xf>
    <xf numFmtId="172" fontId="1" fillId="34" borderId="17" xfId="47" applyNumberFormat="1" applyFont="1" applyFill="1" applyBorder="1" applyAlignment="1">
      <alignment horizontal="left" vertical="center"/>
    </xf>
    <xf numFmtId="173" fontId="1" fillId="34" borderId="17" xfId="49" applyNumberFormat="1" applyFont="1" applyFill="1" applyBorder="1" applyAlignment="1">
      <alignment horizontal="left" vertical="center"/>
    </xf>
    <xf numFmtId="173" fontId="1" fillId="34" borderId="12" xfId="47" applyNumberFormat="1" applyFont="1" applyFill="1" applyBorder="1" applyAlignment="1">
      <alignment horizontal="left" vertical="center"/>
    </xf>
    <xf numFmtId="172" fontId="1" fillId="0" borderId="17" xfId="47" applyNumberFormat="1" applyFont="1" applyFill="1" applyBorder="1" applyAlignment="1">
      <alignment horizontal="left" vertical="center"/>
    </xf>
    <xf numFmtId="172" fontId="1" fillId="0" borderId="17" xfId="49" applyNumberFormat="1" applyFont="1" applyFill="1" applyBorder="1" applyAlignment="1">
      <alignment horizontal="left" vertical="center"/>
    </xf>
    <xf numFmtId="172" fontId="1" fillId="34" borderId="17" xfId="47" applyNumberFormat="1" applyFont="1" applyFill="1" applyBorder="1" applyAlignment="1" quotePrefix="1">
      <alignment horizontal="left" vertical="center"/>
    </xf>
    <xf numFmtId="172" fontId="1" fillId="34" borderId="17" xfId="49" applyNumberFormat="1" applyFont="1" applyFill="1" applyBorder="1" applyAlignment="1" quotePrefix="1">
      <alignment horizontal="left" vertical="center"/>
    </xf>
    <xf numFmtId="0" fontId="1" fillId="33" borderId="12" xfId="0" applyFont="1" applyFill="1" applyBorder="1" applyAlignment="1">
      <alignment vertical="center" wrapText="1"/>
    </xf>
    <xf numFmtId="0" fontId="5" fillId="33" borderId="10" xfId="0" applyNumberFormat="1" applyFont="1" applyFill="1" applyBorder="1" applyAlignment="1" quotePrefix="1">
      <alignment horizontal="center" vertical="center"/>
    </xf>
    <xf numFmtId="0" fontId="5" fillId="33" borderId="12" xfId="0" applyNumberFormat="1" applyFont="1" applyFill="1" applyBorder="1" applyAlignment="1" quotePrefix="1">
      <alignment horizontal="left" vertical="center"/>
    </xf>
    <xf numFmtId="0" fontId="1" fillId="33" borderId="17" xfId="0" applyNumberFormat="1" applyFont="1" applyFill="1" applyBorder="1" applyAlignment="1">
      <alignment horizontal="left" vertical="center"/>
    </xf>
    <xf numFmtId="0" fontId="1" fillId="33" borderId="17" xfId="0" applyNumberFormat="1" applyFont="1" applyFill="1" applyBorder="1" applyAlignment="1" quotePrefix="1">
      <alignment horizontal="left" vertical="center"/>
    </xf>
    <xf numFmtId="0" fontId="1" fillId="33" borderId="18" xfId="0" applyNumberFormat="1" applyFont="1" applyFill="1" applyBorder="1" applyAlignment="1">
      <alignment horizontal="left" vertical="center"/>
    </xf>
    <xf numFmtId="0" fontId="5" fillId="33" borderId="12" xfId="0" applyNumberFormat="1" applyFont="1" applyFill="1" applyBorder="1" applyAlignment="1">
      <alignment horizontal="left" vertical="center"/>
    </xf>
    <xf numFmtId="172" fontId="1" fillId="33" borderId="17" xfId="47" applyNumberFormat="1" applyFont="1" applyFill="1" applyBorder="1" applyAlignment="1">
      <alignment horizontal="right" vertical="center"/>
    </xf>
    <xf numFmtId="172" fontId="1" fillId="33" borderId="17" xfId="47" applyNumberFormat="1" applyFont="1" applyFill="1" applyBorder="1" applyAlignment="1" quotePrefix="1">
      <alignment horizontal="right" vertical="center"/>
    </xf>
    <xf numFmtId="0" fontId="5" fillId="33" borderId="10" xfId="0" applyFont="1" applyFill="1" applyBorder="1" applyAlignment="1">
      <alignment horizontal="center" vertical="center" wrapText="1"/>
    </xf>
    <xf numFmtId="0" fontId="5" fillId="33" borderId="12" xfId="0" applyNumberFormat="1" applyFont="1" applyFill="1" applyBorder="1" applyAlignment="1" quotePrefix="1">
      <alignment horizontal="right" vertical="center" indent="3"/>
    </xf>
    <xf numFmtId="172" fontId="1" fillId="33" borderId="17" xfId="47" applyNumberFormat="1" applyFont="1" applyFill="1" applyBorder="1" applyAlignment="1">
      <alignment horizontal="right" vertical="center" indent="3"/>
    </xf>
    <xf numFmtId="172" fontId="1" fillId="33" borderId="17" xfId="47" applyNumberFormat="1" applyFont="1" applyFill="1" applyBorder="1" applyAlignment="1" quotePrefix="1">
      <alignment horizontal="right" vertical="center" indent="3"/>
    </xf>
    <xf numFmtId="9" fontId="1" fillId="33" borderId="17" xfId="55" applyFont="1" applyFill="1" applyBorder="1" applyAlignment="1">
      <alignment horizontal="right" vertical="center" indent="3"/>
    </xf>
    <xf numFmtId="9" fontId="1" fillId="33" borderId="18" xfId="55" applyFont="1" applyFill="1" applyBorder="1" applyAlignment="1">
      <alignment horizontal="right" vertical="center" indent="3"/>
    </xf>
    <xf numFmtId="0" fontId="5" fillId="33" borderId="12" xfId="0" applyNumberFormat="1" applyFont="1" applyFill="1" applyBorder="1" applyAlignment="1">
      <alignment horizontal="right" vertical="center" indent="3"/>
    </xf>
    <xf numFmtId="0" fontId="1" fillId="34" borderId="12" xfId="47" applyNumberFormat="1" applyFont="1" applyFill="1" applyBorder="1" applyAlignment="1" quotePrefix="1">
      <alignment/>
    </xf>
    <xf numFmtId="172" fontId="1" fillId="34" borderId="17" xfId="47" applyNumberFormat="1" applyFont="1" applyFill="1" applyBorder="1" applyAlignment="1" quotePrefix="1">
      <alignment/>
    </xf>
    <xf numFmtId="172" fontId="1" fillId="34" borderId="12" xfId="47" applyNumberFormat="1" applyFont="1" applyFill="1" applyBorder="1" applyAlignment="1" quotePrefix="1">
      <alignment horizontal="right" indent="3"/>
    </xf>
    <xf numFmtId="172" fontId="1" fillId="34" borderId="10" xfId="47" applyNumberFormat="1" applyFont="1" applyFill="1" applyBorder="1" applyAlignment="1" quotePrefix="1">
      <alignment horizontal="right" indent="3"/>
    </xf>
    <xf numFmtId="172" fontId="1" fillId="34" borderId="17" xfId="47" applyNumberFormat="1" applyFont="1" applyFill="1" applyBorder="1" applyAlignment="1" quotePrefix="1">
      <alignment horizontal="right" indent="3"/>
    </xf>
    <xf numFmtId="172" fontId="5" fillId="0" borderId="10" xfId="47" applyNumberFormat="1" applyFont="1" applyFill="1" applyBorder="1" applyAlignment="1">
      <alignment horizontal="right" vertical="center" indent="3"/>
    </xf>
    <xf numFmtId="172" fontId="1" fillId="0" borderId="12" xfId="49" applyNumberFormat="1" applyFont="1" applyBorder="1" applyAlignment="1">
      <alignment horizontal="right" vertical="center"/>
    </xf>
    <xf numFmtId="172" fontId="1" fillId="0" borderId="19" xfId="49" applyNumberFormat="1" applyFont="1" applyBorder="1" applyAlignment="1">
      <alignment horizontal="right" vertical="center"/>
    </xf>
    <xf numFmtId="172" fontId="1" fillId="0" borderId="17" xfId="49" applyNumberFormat="1" applyFont="1" applyBorder="1" applyAlignment="1">
      <alignment horizontal="right" vertical="center"/>
    </xf>
    <xf numFmtId="172" fontId="1" fillId="0" borderId="13" xfId="49" applyNumberFormat="1" applyFont="1" applyBorder="1" applyAlignment="1">
      <alignment horizontal="right" vertical="center"/>
    </xf>
    <xf numFmtId="172" fontId="1" fillId="0" borderId="18" xfId="49" applyNumberFormat="1" applyFont="1" applyBorder="1" applyAlignment="1">
      <alignment horizontal="right" vertical="center"/>
    </xf>
    <xf numFmtId="172" fontId="1" fillId="0" borderId="20" xfId="49" applyNumberFormat="1" applyFont="1" applyBorder="1" applyAlignment="1">
      <alignment horizontal="right" vertical="center"/>
    </xf>
    <xf numFmtId="0" fontId="1" fillId="34" borderId="15" xfId="0" applyNumberFormat="1" applyFont="1" applyFill="1" applyBorder="1" applyAlignment="1">
      <alignment vertical="center"/>
    </xf>
    <xf numFmtId="0" fontId="1" fillId="34" borderId="13" xfId="0" applyNumberFormat="1" applyFont="1" applyFill="1" applyBorder="1" applyAlignment="1">
      <alignment vertical="center"/>
    </xf>
    <xf numFmtId="0" fontId="5" fillId="0" borderId="14" xfId="0" applyFont="1" applyBorder="1" applyAlignment="1">
      <alignment vertical="center"/>
    </xf>
    <xf numFmtId="0" fontId="5" fillId="0" borderId="19" xfId="0" applyFont="1" applyBorder="1" applyAlignment="1">
      <alignment vertical="center"/>
    </xf>
    <xf numFmtId="0" fontId="5" fillId="34" borderId="14" xfId="0" applyNumberFormat="1" applyFont="1" applyFill="1" applyBorder="1" applyAlignment="1">
      <alignment vertical="center" wrapText="1"/>
    </xf>
    <xf numFmtId="0" fontId="5" fillId="34" borderId="19" xfId="0" applyNumberFormat="1" applyFont="1" applyFill="1" applyBorder="1" applyAlignment="1">
      <alignment vertical="center" wrapText="1"/>
    </xf>
    <xf numFmtId="0" fontId="5" fillId="33" borderId="2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1" fillId="0" borderId="23" xfId="0" applyFont="1" applyFill="1" applyBorder="1" applyAlignment="1">
      <alignment horizontal="left" wrapText="1"/>
    </xf>
    <xf numFmtId="0" fontId="1" fillId="34" borderId="16" xfId="0" applyNumberFormat="1" applyFont="1" applyFill="1" applyBorder="1" applyAlignment="1">
      <alignment vertical="center" wrapText="1"/>
    </xf>
    <xf numFmtId="0" fontId="1" fillId="34" borderId="20" xfId="0" applyNumberFormat="1" applyFont="1" applyFill="1" applyBorder="1" applyAlignment="1">
      <alignment vertical="center" wrapText="1"/>
    </xf>
    <xf numFmtId="0" fontId="1" fillId="33" borderId="15" xfId="0" applyNumberFormat="1" applyFont="1" applyFill="1" applyBorder="1" applyAlignment="1">
      <alignment vertical="center" wrapText="1"/>
    </xf>
    <xf numFmtId="0" fontId="1" fillId="33" borderId="13" xfId="0" applyNumberFormat="1" applyFont="1" applyFill="1" applyBorder="1" applyAlignment="1">
      <alignment vertical="center" wrapText="1"/>
    </xf>
    <xf numFmtId="0" fontId="5" fillId="0" borderId="24" xfId="0" applyFont="1" applyBorder="1" applyAlignment="1">
      <alignment horizontal="left" vertical="top"/>
    </xf>
    <xf numFmtId="0" fontId="1" fillId="0" borderId="23" xfId="0" applyFont="1" applyBorder="1" applyAlignment="1">
      <alignment horizontal="left" wrapText="1"/>
    </xf>
    <xf numFmtId="0" fontId="1" fillId="0" borderId="23" xfId="0" applyFont="1" applyBorder="1" applyAlignment="1">
      <alignment horizontal="left"/>
    </xf>
    <xf numFmtId="0" fontId="1" fillId="0" borderId="0" xfId="0" applyFont="1" applyAlignment="1">
      <alignment horizontal="left" wrapText="1"/>
    </xf>
    <xf numFmtId="0" fontId="1" fillId="0" borderId="0" xfId="0" applyFont="1" applyAlignment="1">
      <alignment horizontal="left"/>
    </xf>
    <xf numFmtId="0" fontId="5" fillId="0" borderId="14" xfId="0" applyFont="1" applyBorder="1" applyAlignment="1">
      <alignment horizontal="center" vertical="center"/>
    </xf>
    <xf numFmtId="0" fontId="5" fillId="0" borderId="16" xfId="0" applyFont="1" applyBorder="1" applyAlignment="1">
      <alignment horizontal="center" vertical="center"/>
    </xf>
    <xf numFmtId="172" fontId="5" fillId="33" borderId="23" xfId="47" applyNumberFormat="1" applyFont="1" applyFill="1" applyBorder="1" applyAlignment="1">
      <alignment horizontal="center" vertical="center"/>
    </xf>
    <xf numFmtId="172" fontId="5" fillId="33" borderId="19" xfId="47" applyNumberFormat="1" applyFont="1" applyFill="1" applyBorder="1" applyAlignment="1">
      <alignment horizontal="center" vertical="center"/>
    </xf>
    <xf numFmtId="172" fontId="5" fillId="33" borderId="14" xfId="47" applyNumberFormat="1" applyFont="1" applyFill="1" applyBorder="1" applyAlignment="1">
      <alignment horizontal="center" vertical="center"/>
    </xf>
    <xf numFmtId="0" fontId="1" fillId="0" borderId="0" xfId="0" applyFont="1" applyFill="1" applyBorder="1" applyAlignment="1">
      <alignment horizontal="left" wrapText="1"/>
    </xf>
    <xf numFmtId="0" fontId="1" fillId="0" borderId="23" xfId="54" applyFont="1" applyBorder="1" applyAlignment="1">
      <alignment horizontal="left" wrapText="1"/>
      <protection/>
    </xf>
    <xf numFmtId="0" fontId="1" fillId="0" borderId="23" xfId="54" applyFont="1" applyBorder="1" applyAlignment="1">
      <alignment horizontal="left"/>
      <protection/>
    </xf>
    <xf numFmtId="0" fontId="5" fillId="0" borderId="0" xfId="54" applyFont="1" applyAlignment="1">
      <alignment horizontal="left" vertical="top" wrapText="1"/>
      <protection/>
    </xf>
    <xf numFmtId="0" fontId="5" fillId="0" borderId="0" xfId="54" applyFont="1" applyAlignment="1">
      <alignment horizontal="left" vertical="top"/>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Currency" xfId="51"/>
    <cellStyle name="Currency [0]" xfId="52"/>
    <cellStyle name="Neutre" xfId="53"/>
    <cellStyle name="Normal 2"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Q39"/>
  <sheetViews>
    <sheetView showGridLines="0" zoomScalePageLayoutView="0" workbookViewId="0" topLeftCell="A1">
      <selection activeCell="J13" sqref="J13"/>
    </sheetView>
  </sheetViews>
  <sheetFormatPr defaultColWidth="11.421875" defaultRowHeight="12.75"/>
  <cols>
    <col min="1" max="1" width="2.7109375" style="3" customWidth="1"/>
    <col min="2" max="2" width="7.00390625" style="3" customWidth="1"/>
    <col min="3" max="3" width="41.28125" style="3" customWidth="1"/>
    <col min="4" max="5" width="12.7109375" style="3" customWidth="1"/>
    <col min="6" max="6" width="15.7109375" style="3" customWidth="1"/>
    <col min="7" max="7" width="12.140625" style="3" customWidth="1"/>
    <col min="8" max="8" width="11.00390625" style="3" customWidth="1"/>
    <col min="9" max="14" width="7.28125" style="3" customWidth="1"/>
    <col min="15" max="15" width="11.421875" style="3" customWidth="1"/>
    <col min="16" max="16384" width="11.421875" style="3" customWidth="1"/>
  </cols>
  <sheetData>
    <row r="2" spans="2:8" ht="26.25" customHeight="1">
      <c r="B2" s="129" t="s">
        <v>56</v>
      </c>
      <c r="C2" s="130"/>
      <c r="D2" s="130"/>
      <c r="E2" s="130"/>
      <c r="F2" s="130"/>
      <c r="G2" s="130"/>
      <c r="H2" s="130"/>
    </row>
    <row r="3" spans="2:8" ht="15" customHeight="1">
      <c r="B3" s="72"/>
      <c r="C3" s="72"/>
      <c r="D3" s="120" t="s">
        <v>15</v>
      </c>
      <c r="E3" s="121"/>
      <c r="F3" s="121"/>
      <c r="G3" s="122"/>
      <c r="H3" s="124" t="s">
        <v>40</v>
      </c>
    </row>
    <row r="4" spans="2:8" ht="15" customHeight="1">
      <c r="B4" s="73"/>
      <c r="C4" s="30"/>
      <c r="D4" s="123" t="s">
        <v>6</v>
      </c>
      <c r="E4" s="123" t="s">
        <v>5</v>
      </c>
      <c r="F4" s="125" t="s">
        <v>7</v>
      </c>
      <c r="G4" s="126"/>
      <c r="H4" s="127"/>
    </row>
    <row r="5" spans="2:8" ht="45" customHeight="1">
      <c r="B5" s="73"/>
      <c r="C5" s="30"/>
      <c r="D5" s="124"/>
      <c r="E5" s="124"/>
      <c r="F5" s="74" t="s">
        <v>42</v>
      </c>
      <c r="G5" s="74" t="s">
        <v>41</v>
      </c>
      <c r="H5" s="128"/>
    </row>
    <row r="6" spans="2:10" ht="15" customHeight="1">
      <c r="B6" s="116" t="s">
        <v>13</v>
      </c>
      <c r="C6" s="117"/>
      <c r="D6" s="86"/>
      <c r="E6" s="86"/>
      <c r="F6" s="86"/>
      <c r="G6" s="86"/>
      <c r="H6" s="86"/>
      <c r="J6" s="2"/>
    </row>
    <row r="7" spans="2:17" ht="11.25">
      <c r="B7" s="114" t="s">
        <v>16</v>
      </c>
      <c r="C7" s="115"/>
      <c r="D7" s="79">
        <v>900</v>
      </c>
      <c r="E7" s="70">
        <v>600</v>
      </c>
      <c r="F7" s="84">
        <v>300</v>
      </c>
      <c r="G7" s="84">
        <v>12</v>
      </c>
      <c r="H7" s="85">
        <v>3000</v>
      </c>
      <c r="I7" s="27"/>
      <c r="J7" s="28"/>
      <c r="K7" s="27"/>
      <c r="L7" s="27"/>
      <c r="M7" s="27"/>
      <c r="N7" s="27"/>
      <c r="O7" s="27"/>
      <c r="P7" s="27"/>
      <c r="Q7" s="6"/>
    </row>
    <row r="8" spans="2:17" ht="15" customHeight="1">
      <c r="B8" s="134" t="s">
        <v>30</v>
      </c>
      <c r="C8" s="135"/>
      <c r="D8" s="78">
        <v>2.6274520283603353</v>
      </c>
      <c r="E8" s="78">
        <v>2.2412907591924656</v>
      </c>
      <c r="F8" s="79">
        <v>6.881026742351628</v>
      </c>
      <c r="G8" s="78">
        <v>0.8373916358964744</v>
      </c>
      <c r="H8" s="80">
        <v>1.4439394650187625</v>
      </c>
      <c r="I8" s="27"/>
      <c r="J8" s="27"/>
      <c r="K8" s="27"/>
      <c r="L8" s="27"/>
      <c r="M8" s="27"/>
      <c r="N8" s="27"/>
      <c r="O8" s="27"/>
      <c r="P8" s="27"/>
      <c r="Q8" s="6"/>
    </row>
    <row r="9" spans="2:17" ht="15" customHeight="1">
      <c r="B9" s="134" t="s">
        <v>32</v>
      </c>
      <c r="C9" s="135"/>
      <c r="D9" s="78">
        <v>0.8168856796058469</v>
      </c>
      <c r="E9" s="78">
        <v>1.761804059944793</v>
      </c>
      <c r="F9" s="79">
        <v>4.1177713781906915</v>
      </c>
      <c r="G9" s="78">
        <v>0.4587017194302851</v>
      </c>
      <c r="H9" s="80">
        <v>0.7588433396499199</v>
      </c>
      <c r="I9" s="27"/>
      <c r="J9" s="27"/>
      <c r="K9" s="27"/>
      <c r="L9" s="27"/>
      <c r="M9" s="27"/>
      <c r="N9" s="27"/>
      <c r="O9" s="27"/>
      <c r="P9" s="27"/>
      <c r="Q9" s="6"/>
    </row>
    <row r="10" spans="2:17" ht="15" customHeight="1">
      <c r="B10" s="118" t="s">
        <v>14</v>
      </c>
      <c r="C10" s="119"/>
      <c r="D10" s="81"/>
      <c r="E10" s="81"/>
      <c r="F10" s="81"/>
      <c r="G10" s="81"/>
      <c r="H10" s="81"/>
      <c r="I10" s="27"/>
      <c r="J10" s="27"/>
      <c r="K10" s="27"/>
      <c r="L10" s="27"/>
      <c r="M10" s="27"/>
      <c r="N10" s="27"/>
      <c r="O10" s="27"/>
      <c r="P10" s="27"/>
      <c r="Q10" s="6"/>
    </row>
    <row r="11" spans="2:17" ht="15" customHeight="1">
      <c r="B11" s="114" t="s">
        <v>16</v>
      </c>
      <c r="C11" s="115"/>
      <c r="D11" s="77">
        <v>5600</v>
      </c>
      <c r="E11" s="82">
        <v>2600</v>
      </c>
      <c r="F11" s="82">
        <v>1400</v>
      </c>
      <c r="G11" s="82">
        <v>15500</v>
      </c>
      <c r="H11" s="83">
        <v>25200</v>
      </c>
      <c r="I11" s="27"/>
      <c r="J11" s="27"/>
      <c r="K11" s="27"/>
      <c r="L11" s="27"/>
      <c r="M11" s="27"/>
      <c r="N11" s="27"/>
      <c r="O11" s="27"/>
      <c r="P11" s="27"/>
      <c r="Q11" s="6"/>
    </row>
    <row r="12" spans="2:17" ht="15" customHeight="1">
      <c r="B12" s="132" t="s">
        <v>30</v>
      </c>
      <c r="C12" s="133"/>
      <c r="D12" s="75">
        <v>15.840915452050863</v>
      </c>
      <c r="E12" s="75">
        <v>10.233384718960595</v>
      </c>
      <c r="F12" s="75">
        <v>30.765552384225707</v>
      </c>
      <c r="G12" s="75">
        <v>10.67366134244659</v>
      </c>
      <c r="H12" s="76">
        <v>11.936524228350526</v>
      </c>
      <c r="I12" s="27"/>
      <c r="J12" s="27"/>
      <c r="K12" s="27"/>
      <c r="L12" s="27"/>
      <c r="M12" s="27"/>
      <c r="N12" s="27"/>
      <c r="O12" s="27"/>
      <c r="P12" s="27"/>
      <c r="Q12" s="6"/>
    </row>
    <row r="13" spans="2:17" ht="96" customHeight="1">
      <c r="B13" s="131" t="s">
        <v>57</v>
      </c>
      <c r="C13" s="131"/>
      <c r="D13" s="131"/>
      <c r="E13" s="131"/>
      <c r="F13" s="131"/>
      <c r="G13" s="131"/>
      <c r="H13" s="131"/>
      <c r="I13" s="27"/>
      <c r="J13" s="27"/>
      <c r="K13" s="27"/>
      <c r="L13" s="27"/>
      <c r="M13" s="27"/>
      <c r="N13" s="27"/>
      <c r="O13" s="27"/>
      <c r="P13" s="27"/>
      <c r="Q13" s="6"/>
    </row>
    <row r="14" spans="2:7" ht="11.25">
      <c r="B14" s="5"/>
      <c r="C14" s="15"/>
      <c r="D14" s="5"/>
      <c r="E14" s="5"/>
      <c r="F14" s="5"/>
      <c r="G14" s="5"/>
    </row>
    <row r="15" spans="2:7" ht="11.25">
      <c r="B15" s="5"/>
      <c r="C15" s="5"/>
      <c r="D15" s="5"/>
      <c r="E15" s="5"/>
      <c r="F15" s="5"/>
      <c r="G15" s="5"/>
    </row>
    <row r="16" spans="2:7" ht="11.25">
      <c r="B16" s="5"/>
      <c r="C16" s="5"/>
      <c r="D16" s="5"/>
      <c r="E16" s="5"/>
      <c r="F16" s="5"/>
      <c r="G16" s="5"/>
    </row>
    <row r="17" spans="2:7" ht="11.25">
      <c r="B17" s="5"/>
      <c r="C17" s="5"/>
      <c r="D17" s="5"/>
      <c r="E17" s="5"/>
      <c r="F17" s="5"/>
      <c r="G17" s="5"/>
    </row>
    <row r="18" spans="2:7" ht="11.25">
      <c r="B18" s="5"/>
      <c r="C18" s="5"/>
      <c r="D18" s="5"/>
      <c r="E18" s="5"/>
      <c r="F18" s="5"/>
      <c r="G18" s="5"/>
    </row>
    <row r="19" spans="2:7" ht="11.25">
      <c r="B19" s="5"/>
      <c r="C19" s="5"/>
      <c r="D19" s="5"/>
      <c r="E19" s="5"/>
      <c r="F19" s="5"/>
      <c r="G19" s="5"/>
    </row>
    <row r="20" spans="2:7" ht="11.25">
      <c r="B20" s="5"/>
      <c r="C20" s="5"/>
      <c r="D20" s="5"/>
      <c r="E20" s="5"/>
      <c r="F20" s="5"/>
      <c r="G20" s="5"/>
    </row>
    <row r="21" spans="2:7" ht="11.25">
      <c r="B21" s="5"/>
      <c r="C21" s="5"/>
      <c r="D21" s="5"/>
      <c r="E21" s="5"/>
      <c r="F21" s="5"/>
      <c r="G21" s="5"/>
    </row>
    <row r="22" spans="2:7" ht="11.25">
      <c r="B22" s="5"/>
      <c r="C22" s="5"/>
      <c r="D22" s="5"/>
      <c r="E22" s="5"/>
      <c r="F22" s="5"/>
      <c r="G22" s="5"/>
    </row>
    <row r="23" spans="2:7" ht="11.25">
      <c r="B23" s="5"/>
      <c r="C23" s="5"/>
      <c r="D23" s="5"/>
      <c r="E23" s="5"/>
      <c r="F23" s="5"/>
      <c r="G23" s="5"/>
    </row>
    <row r="24" spans="2:7" ht="11.25">
      <c r="B24" s="5"/>
      <c r="C24" s="5"/>
      <c r="D24" s="5"/>
      <c r="E24" s="5"/>
      <c r="F24" s="5"/>
      <c r="G24" s="5"/>
    </row>
    <row r="25" spans="2:7" ht="11.25">
      <c r="B25" s="5"/>
      <c r="C25" s="5"/>
      <c r="D25" s="5"/>
      <c r="E25" s="5"/>
      <c r="F25" s="5"/>
      <c r="G25" s="5"/>
    </row>
    <row r="26" spans="2:7" ht="11.25">
      <c r="B26" s="5"/>
      <c r="C26" s="5"/>
      <c r="D26" s="5"/>
      <c r="E26" s="5"/>
      <c r="F26" s="5"/>
      <c r="G26" s="5"/>
    </row>
    <row r="27" spans="2:7" ht="11.25">
      <c r="B27" s="5"/>
      <c r="C27" s="5"/>
      <c r="D27" s="5"/>
      <c r="E27" s="5"/>
      <c r="F27" s="5"/>
      <c r="G27" s="5"/>
    </row>
    <row r="28" spans="2:7" ht="11.25">
      <c r="B28" s="5"/>
      <c r="C28" s="5"/>
      <c r="D28" s="5"/>
      <c r="E28" s="5"/>
      <c r="F28" s="5"/>
      <c r="G28" s="5"/>
    </row>
    <row r="29" spans="2:7" ht="11.25">
      <c r="B29" s="5"/>
      <c r="C29" s="5"/>
      <c r="D29" s="5"/>
      <c r="E29" s="5"/>
      <c r="F29" s="5"/>
      <c r="G29" s="5"/>
    </row>
    <row r="30" spans="2:7" ht="11.25">
      <c r="B30" s="5"/>
      <c r="C30" s="5"/>
      <c r="D30" s="5"/>
      <c r="E30" s="5"/>
      <c r="F30" s="5"/>
      <c r="G30" s="5"/>
    </row>
    <row r="31" spans="2:7" ht="11.25">
      <c r="B31" s="5"/>
      <c r="C31" s="5"/>
      <c r="D31" s="5"/>
      <c r="E31" s="5"/>
      <c r="F31" s="5"/>
      <c r="G31" s="5"/>
    </row>
    <row r="32" spans="2:7" ht="11.25">
      <c r="B32" s="5"/>
      <c r="C32" s="5"/>
      <c r="D32" s="5"/>
      <c r="E32" s="5"/>
      <c r="F32" s="5"/>
      <c r="G32" s="5"/>
    </row>
    <row r="33" spans="2:7" ht="11.25">
      <c r="B33" s="5"/>
      <c r="C33" s="5"/>
      <c r="D33" s="5"/>
      <c r="E33" s="5"/>
      <c r="F33" s="5"/>
      <c r="G33" s="5"/>
    </row>
    <row r="34" spans="2:7" ht="11.25">
      <c r="B34" s="5"/>
      <c r="C34" s="5"/>
      <c r="D34" s="5"/>
      <c r="E34" s="5"/>
      <c r="F34" s="5"/>
      <c r="G34" s="5"/>
    </row>
    <row r="35" spans="2:7" ht="11.25">
      <c r="B35" s="5"/>
      <c r="C35" s="5"/>
      <c r="D35" s="5"/>
      <c r="E35" s="5"/>
      <c r="F35" s="5"/>
      <c r="G35" s="5"/>
    </row>
    <row r="36" spans="2:7" ht="11.25">
      <c r="B36" s="5"/>
      <c r="C36" s="5"/>
      <c r="D36" s="5"/>
      <c r="E36" s="5"/>
      <c r="F36" s="5"/>
      <c r="G36" s="5"/>
    </row>
    <row r="37" spans="2:7" ht="11.25">
      <c r="B37" s="5"/>
      <c r="C37" s="5"/>
      <c r="D37" s="5"/>
      <c r="E37" s="5"/>
      <c r="F37" s="5"/>
      <c r="G37" s="5"/>
    </row>
    <row r="38" spans="2:7" ht="11.25">
      <c r="B38" s="5"/>
      <c r="C38" s="5"/>
      <c r="D38" s="5"/>
      <c r="E38" s="5"/>
      <c r="F38" s="5"/>
      <c r="G38" s="5"/>
    </row>
    <row r="39" spans="3:7" ht="11.25">
      <c r="C39" s="5"/>
      <c r="D39" s="5"/>
      <c r="E39" s="5"/>
      <c r="F39" s="5"/>
      <c r="G39" s="5"/>
    </row>
  </sheetData>
  <sheetProtection/>
  <mergeCells count="14">
    <mergeCell ref="H3:H5"/>
    <mergeCell ref="B2:H2"/>
    <mergeCell ref="B13:H13"/>
    <mergeCell ref="B11:C11"/>
    <mergeCell ref="B12:C12"/>
    <mergeCell ref="B9:C9"/>
    <mergeCell ref="B8:C8"/>
    <mergeCell ref="B7:C7"/>
    <mergeCell ref="B6:C6"/>
    <mergeCell ref="B10:C10"/>
    <mergeCell ref="D3:G3"/>
    <mergeCell ref="D4:D5"/>
    <mergeCell ref="E4:E5"/>
    <mergeCell ref="F4:G4"/>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J18"/>
  <sheetViews>
    <sheetView showGridLines="0" zoomScalePageLayoutView="0" workbookViewId="0" topLeftCell="A1">
      <selection activeCell="L6" sqref="L6"/>
    </sheetView>
  </sheetViews>
  <sheetFormatPr defaultColWidth="11.421875" defaultRowHeight="12.75"/>
  <cols>
    <col min="1" max="1" width="2.7109375" style="0" customWidth="1"/>
    <col min="2" max="2" width="25.140625" style="0" customWidth="1"/>
    <col min="3" max="9" width="16.7109375" style="0" customWidth="1"/>
  </cols>
  <sheetData>
    <row r="2" spans="2:9" ht="15.75" customHeight="1">
      <c r="B2" s="136" t="s">
        <v>59</v>
      </c>
      <c r="C2" s="136"/>
      <c r="D2" s="136"/>
      <c r="E2" s="136"/>
      <c r="F2" s="136"/>
      <c r="G2" s="136"/>
      <c r="H2" s="136"/>
      <c r="I2" s="136"/>
    </row>
    <row r="3" spans="2:9" ht="30" customHeight="1">
      <c r="B3" s="87" t="s">
        <v>9</v>
      </c>
      <c r="C3" s="95" t="s">
        <v>43</v>
      </c>
      <c r="D3" s="95" t="s">
        <v>44</v>
      </c>
      <c r="E3" s="95" t="s">
        <v>45</v>
      </c>
      <c r="F3" s="95" t="s">
        <v>46</v>
      </c>
      <c r="G3" s="95" t="s">
        <v>47</v>
      </c>
      <c r="H3" s="95" t="s">
        <v>34</v>
      </c>
      <c r="I3" s="95" t="s">
        <v>48</v>
      </c>
    </row>
    <row r="4" spans="2:9" ht="15" customHeight="1">
      <c r="B4" s="88" t="s">
        <v>11</v>
      </c>
      <c r="C4" s="96"/>
      <c r="D4" s="96"/>
      <c r="E4" s="96"/>
      <c r="F4" s="96"/>
      <c r="G4" s="96"/>
      <c r="H4" s="96"/>
      <c r="I4" s="96"/>
    </row>
    <row r="5" spans="2:10" ht="15" customHeight="1">
      <c r="B5" s="89" t="s">
        <v>16</v>
      </c>
      <c r="C5" s="93">
        <v>2200</v>
      </c>
      <c r="D5" s="93">
        <v>400</v>
      </c>
      <c r="E5" s="93">
        <v>300</v>
      </c>
      <c r="F5" s="93">
        <v>100</v>
      </c>
      <c r="G5" s="93">
        <v>100</v>
      </c>
      <c r="H5" s="93">
        <v>100</v>
      </c>
      <c r="I5" s="94">
        <v>3000</v>
      </c>
      <c r="J5" s="32"/>
    </row>
    <row r="6" spans="2:10" ht="15" customHeight="1">
      <c r="B6" s="89" t="s">
        <v>65</v>
      </c>
      <c r="C6" s="99">
        <v>0.06</v>
      </c>
      <c r="D6" s="99">
        <v>0.02</v>
      </c>
      <c r="E6" s="99">
        <v>0.02</v>
      </c>
      <c r="F6" s="99" t="s">
        <v>20</v>
      </c>
      <c r="G6" s="99" t="s">
        <v>20</v>
      </c>
      <c r="H6" s="99" t="s">
        <v>20</v>
      </c>
      <c r="I6" s="99">
        <v>0.02</v>
      </c>
      <c r="J6" s="36"/>
    </row>
    <row r="7" spans="2:9" ht="15" customHeight="1">
      <c r="B7" s="89" t="s">
        <v>66</v>
      </c>
      <c r="C7" s="99">
        <v>0.08</v>
      </c>
      <c r="D7" s="99">
        <v>0.02</v>
      </c>
      <c r="E7" s="99">
        <v>0.03</v>
      </c>
      <c r="F7" s="99" t="s">
        <v>20</v>
      </c>
      <c r="G7" s="99" t="s">
        <v>20</v>
      </c>
      <c r="H7" s="99" t="s">
        <v>20</v>
      </c>
      <c r="I7" s="99">
        <v>0.08</v>
      </c>
    </row>
    <row r="8" spans="2:9" ht="15" customHeight="1">
      <c r="B8" s="90" t="s">
        <v>67</v>
      </c>
      <c r="C8" s="99">
        <v>0.16</v>
      </c>
      <c r="D8" s="99">
        <v>0.1</v>
      </c>
      <c r="E8" s="99">
        <v>0.09</v>
      </c>
      <c r="F8" s="99" t="s">
        <v>20</v>
      </c>
      <c r="G8" s="99" t="s">
        <v>20</v>
      </c>
      <c r="H8" s="99" t="s">
        <v>20</v>
      </c>
      <c r="I8" s="99">
        <v>0.16</v>
      </c>
    </row>
    <row r="9" spans="2:9" ht="15" customHeight="1">
      <c r="B9" s="89" t="s">
        <v>68</v>
      </c>
      <c r="C9" s="99">
        <v>0.23</v>
      </c>
      <c r="D9" s="99">
        <v>0.37</v>
      </c>
      <c r="E9" s="99">
        <v>0.68</v>
      </c>
      <c r="F9" s="99" t="s">
        <v>20</v>
      </c>
      <c r="G9" s="99" t="s">
        <v>20</v>
      </c>
      <c r="H9" s="99" t="s">
        <v>20</v>
      </c>
      <c r="I9" s="99">
        <v>0.24</v>
      </c>
    </row>
    <row r="10" spans="2:9" ht="15" customHeight="1">
      <c r="B10" s="91" t="s">
        <v>69</v>
      </c>
      <c r="C10" s="100">
        <v>1</v>
      </c>
      <c r="D10" s="100">
        <v>1</v>
      </c>
      <c r="E10" s="100">
        <v>0.84</v>
      </c>
      <c r="F10" s="100" t="s">
        <v>20</v>
      </c>
      <c r="G10" s="100" t="s">
        <v>20</v>
      </c>
      <c r="H10" s="100" t="s">
        <v>20</v>
      </c>
      <c r="I10" s="100">
        <v>1</v>
      </c>
    </row>
    <row r="11" spans="2:9" ht="15" customHeight="1">
      <c r="B11" s="92" t="s">
        <v>12</v>
      </c>
      <c r="C11" s="101"/>
      <c r="D11" s="101"/>
      <c r="E11" s="101"/>
      <c r="F11" s="101"/>
      <c r="G11" s="101"/>
      <c r="H11" s="101"/>
      <c r="I11" s="101"/>
    </row>
    <row r="12" spans="2:9" ht="15" customHeight="1">
      <c r="B12" s="89" t="s">
        <v>16</v>
      </c>
      <c r="C12" s="97">
        <v>18500</v>
      </c>
      <c r="D12" s="97">
        <v>2900</v>
      </c>
      <c r="E12" s="97">
        <v>2200</v>
      </c>
      <c r="F12" s="97">
        <v>800</v>
      </c>
      <c r="G12" s="97">
        <v>400</v>
      </c>
      <c r="H12" s="97">
        <v>400</v>
      </c>
      <c r="I12" s="98">
        <v>25200</v>
      </c>
    </row>
    <row r="13" spans="2:9" ht="15" customHeight="1">
      <c r="B13" s="89" t="s">
        <v>65</v>
      </c>
      <c r="C13" s="99">
        <v>0.06</v>
      </c>
      <c r="D13" s="99">
        <v>0.02</v>
      </c>
      <c r="E13" s="99">
        <v>0.02</v>
      </c>
      <c r="F13" s="99">
        <v>0.02</v>
      </c>
      <c r="G13" s="99">
        <v>0.01</v>
      </c>
      <c r="H13" s="99">
        <v>0.01</v>
      </c>
      <c r="I13" s="99">
        <v>0.05</v>
      </c>
    </row>
    <row r="14" spans="2:9" ht="15" customHeight="1">
      <c r="B14" s="89" t="s">
        <v>66</v>
      </c>
      <c r="C14" s="99">
        <v>0.1</v>
      </c>
      <c r="D14" s="99">
        <v>0.06</v>
      </c>
      <c r="E14" s="99">
        <v>0.05</v>
      </c>
      <c r="F14" s="99">
        <v>0.04</v>
      </c>
      <c r="G14" s="99">
        <v>0.03</v>
      </c>
      <c r="H14" s="99">
        <v>0.03</v>
      </c>
      <c r="I14" s="99">
        <v>0.09</v>
      </c>
    </row>
    <row r="15" spans="2:9" ht="15" customHeight="1">
      <c r="B15" s="90" t="s">
        <v>67</v>
      </c>
      <c r="C15" s="99">
        <v>0.19</v>
      </c>
      <c r="D15" s="99">
        <v>0.15</v>
      </c>
      <c r="E15" s="99">
        <v>0.11</v>
      </c>
      <c r="F15" s="99">
        <v>0.12</v>
      </c>
      <c r="G15" s="99">
        <v>0.13</v>
      </c>
      <c r="H15" s="99">
        <v>0.17</v>
      </c>
      <c r="I15" s="99">
        <v>0.18</v>
      </c>
    </row>
    <row r="16" spans="2:9" ht="15" customHeight="1">
      <c r="B16" s="89" t="s">
        <v>68</v>
      </c>
      <c r="C16" s="99">
        <v>0.46</v>
      </c>
      <c r="D16" s="99">
        <v>0.39</v>
      </c>
      <c r="E16" s="99">
        <v>0.41</v>
      </c>
      <c r="F16" s="99">
        <v>0.37</v>
      </c>
      <c r="G16" s="99">
        <v>0.49</v>
      </c>
      <c r="H16" s="99">
        <v>0.88</v>
      </c>
      <c r="I16" s="99">
        <v>0.46</v>
      </c>
    </row>
    <row r="17" spans="2:9" ht="15" customHeight="1">
      <c r="B17" s="91" t="s">
        <v>69</v>
      </c>
      <c r="C17" s="100">
        <v>1</v>
      </c>
      <c r="D17" s="100">
        <v>0.95</v>
      </c>
      <c r="E17" s="100">
        <v>0.94</v>
      </c>
      <c r="F17" s="100">
        <v>0.94</v>
      </c>
      <c r="G17" s="100">
        <v>0.98</v>
      </c>
      <c r="H17" s="100">
        <v>0.99</v>
      </c>
      <c r="I17" s="100">
        <v>0.98</v>
      </c>
    </row>
    <row r="18" spans="2:9" ht="42.75" customHeight="1">
      <c r="B18" s="137" t="s">
        <v>70</v>
      </c>
      <c r="C18" s="138"/>
      <c r="D18" s="138"/>
      <c r="E18" s="138"/>
      <c r="F18" s="138"/>
      <c r="G18" s="138"/>
      <c r="H18" s="138"/>
      <c r="I18" s="138"/>
    </row>
  </sheetData>
  <sheetProtection/>
  <mergeCells count="2">
    <mergeCell ref="B2:I2"/>
    <mergeCell ref="B18:I18"/>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2:N15"/>
  <sheetViews>
    <sheetView showGridLines="0" zoomScalePageLayoutView="0" workbookViewId="0" topLeftCell="A1">
      <selection activeCell="K13" sqref="K13"/>
    </sheetView>
  </sheetViews>
  <sheetFormatPr defaultColWidth="11.421875" defaultRowHeight="12.75"/>
  <cols>
    <col min="1" max="1" width="3.00390625" style="3" customWidth="1"/>
    <col min="2" max="2" width="31.00390625" style="3" customWidth="1"/>
    <col min="3" max="5" width="13.7109375" style="3" customWidth="1"/>
    <col min="6" max="8" width="10.00390625" style="3" customWidth="1"/>
    <col min="9" max="9" width="11.57421875" style="3" customWidth="1"/>
    <col min="10" max="10" width="11.8515625" style="3" bestFit="1" customWidth="1"/>
    <col min="11" max="17" width="9.421875" style="3" customWidth="1"/>
    <col min="18" max="16384" width="11.421875" style="3" customWidth="1"/>
  </cols>
  <sheetData>
    <row r="2" spans="2:5" ht="22.5" customHeight="1">
      <c r="B2" s="129" t="s">
        <v>62</v>
      </c>
      <c r="C2" s="130"/>
      <c r="D2" s="130"/>
      <c r="E2" s="130"/>
    </row>
    <row r="3" ht="11.25">
      <c r="E3" s="31" t="s">
        <v>63</v>
      </c>
    </row>
    <row r="4" spans="1:12" ht="45" customHeight="1">
      <c r="A4" s="4"/>
      <c r="B4" s="35"/>
      <c r="C4" s="95" t="s">
        <v>11</v>
      </c>
      <c r="D4" s="95" t="s">
        <v>49</v>
      </c>
      <c r="E4" s="95" t="s">
        <v>12</v>
      </c>
      <c r="F4" s="9"/>
      <c r="G4" s="10"/>
      <c r="H4" s="11"/>
      <c r="I4" s="7"/>
      <c r="J4" s="7"/>
      <c r="K4" s="8"/>
      <c r="L4" s="5"/>
    </row>
    <row r="5" spans="1:14" ht="15" customHeight="1">
      <c r="A5" s="4"/>
      <c r="B5" s="102" t="s">
        <v>33</v>
      </c>
      <c r="C5" s="104">
        <v>2600</v>
      </c>
      <c r="D5" s="104">
        <v>900</v>
      </c>
      <c r="E5" s="104">
        <v>24700</v>
      </c>
      <c r="F5" s="29"/>
      <c r="G5" s="29"/>
      <c r="H5" s="29"/>
      <c r="I5" s="29"/>
      <c r="J5" s="29"/>
      <c r="K5" s="29"/>
      <c r="L5" s="29"/>
      <c r="M5" s="29"/>
      <c r="N5" s="9"/>
    </row>
    <row r="6" spans="1:14" ht="15" customHeight="1">
      <c r="A6" s="4"/>
      <c r="B6" s="33" t="s">
        <v>35</v>
      </c>
      <c r="C6" s="105">
        <v>120</v>
      </c>
      <c r="D6" s="105">
        <v>70</v>
      </c>
      <c r="E6" s="105">
        <v>1350</v>
      </c>
      <c r="F6" s="29"/>
      <c r="G6" s="29"/>
      <c r="H6" s="29"/>
      <c r="I6" s="29"/>
      <c r="J6" s="29"/>
      <c r="K6" s="29"/>
      <c r="L6" s="29"/>
      <c r="M6" s="29"/>
      <c r="N6" s="9"/>
    </row>
    <row r="7" spans="1:14" ht="15" customHeight="1">
      <c r="A7" s="4"/>
      <c r="B7" s="103"/>
      <c r="C7" s="106"/>
      <c r="D7" s="106"/>
      <c r="E7" s="106"/>
      <c r="F7" s="29"/>
      <c r="G7" s="29"/>
      <c r="H7" s="29"/>
      <c r="I7" s="29"/>
      <c r="J7" s="29"/>
      <c r="K7" s="29"/>
      <c r="L7" s="29"/>
      <c r="M7" s="29"/>
      <c r="N7" s="9"/>
    </row>
    <row r="8" spans="1:12" ht="15" customHeight="1">
      <c r="A8" s="4"/>
      <c r="B8" s="103" t="s">
        <v>25</v>
      </c>
      <c r="C8" s="106">
        <v>300</v>
      </c>
      <c r="D8" s="106">
        <v>700</v>
      </c>
      <c r="E8" s="106">
        <v>500</v>
      </c>
      <c r="F8" s="29"/>
      <c r="G8" s="29"/>
      <c r="H8" s="29"/>
      <c r="I8" s="29"/>
      <c r="J8" s="29"/>
      <c r="K8" s="29"/>
      <c r="L8" s="29"/>
    </row>
    <row r="9" spans="1:12" ht="15" customHeight="1">
      <c r="A9" s="4"/>
      <c r="B9" s="103" t="s">
        <v>26</v>
      </c>
      <c r="C9" s="106">
        <v>800</v>
      </c>
      <c r="D9" s="106">
        <v>1100</v>
      </c>
      <c r="E9" s="106">
        <v>1100</v>
      </c>
      <c r="F9" s="29"/>
      <c r="G9" s="29"/>
      <c r="H9" s="29"/>
      <c r="I9" s="29"/>
      <c r="J9" s="29"/>
      <c r="K9" s="29"/>
      <c r="L9" s="29"/>
    </row>
    <row r="10" spans="1:12" ht="15" customHeight="1">
      <c r="A10" s="4"/>
      <c r="B10" s="103" t="s">
        <v>17</v>
      </c>
      <c r="C10" s="106">
        <v>1800</v>
      </c>
      <c r="D10" s="106">
        <v>2200</v>
      </c>
      <c r="E10" s="106">
        <v>2300</v>
      </c>
      <c r="F10" s="29"/>
      <c r="G10" s="29"/>
      <c r="H10" s="29"/>
      <c r="I10" s="29"/>
      <c r="J10" s="29"/>
      <c r="K10" s="29"/>
      <c r="L10" s="29"/>
    </row>
    <row r="11" spans="1:12" ht="15" customHeight="1">
      <c r="A11" s="4"/>
      <c r="B11" s="103" t="s">
        <v>27</v>
      </c>
      <c r="C11" s="106">
        <v>3600</v>
      </c>
      <c r="D11" s="106">
        <v>2400</v>
      </c>
      <c r="E11" s="106">
        <v>3800</v>
      </c>
      <c r="F11" s="29"/>
      <c r="G11" s="29"/>
      <c r="H11" s="29"/>
      <c r="I11" s="29"/>
      <c r="J11" s="29"/>
      <c r="K11" s="29"/>
      <c r="L11" s="29"/>
    </row>
    <row r="12" spans="1:12" ht="15" customHeight="1">
      <c r="A12" s="4"/>
      <c r="B12" s="103" t="s">
        <v>28</v>
      </c>
      <c r="C12" s="106">
        <v>11300</v>
      </c>
      <c r="D12" s="106">
        <v>8400</v>
      </c>
      <c r="E12" s="106">
        <v>7600</v>
      </c>
      <c r="F12" s="29"/>
      <c r="G12" s="29"/>
      <c r="H12" s="29"/>
      <c r="I12" s="29"/>
      <c r="J12" s="29"/>
      <c r="K12" s="29"/>
      <c r="L12" s="29"/>
    </row>
    <row r="13" spans="1:12" ht="15" customHeight="1">
      <c r="A13" s="4"/>
      <c r="B13" s="34" t="s">
        <v>18</v>
      </c>
      <c r="C13" s="107">
        <f>C11/C9</f>
        <v>4.5</v>
      </c>
      <c r="D13" s="107">
        <v>2.132077374404107</v>
      </c>
      <c r="E13" s="107">
        <f>E11/E9</f>
        <v>3.4545454545454546</v>
      </c>
      <c r="F13" s="29"/>
      <c r="G13" s="29"/>
      <c r="H13" s="29"/>
      <c r="I13" s="29"/>
      <c r="J13" s="29"/>
      <c r="K13" s="29"/>
      <c r="L13" s="29"/>
    </row>
    <row r="14" spans="1:12" ht="15" customHeight="1">
      <c r="A14" s="4"/>
      <c r="B14" s="34" t="s">
        <v>19</v>
      </c>
      <c r="C14" s="107">
        <f>C12/C8</f>
        <v>37.666666666666664</v>
      </c>
      <c r="D14" s="107">
        <v>12.047163623606217</v>
      </c>
      <c r="E14" s="107">
        <f>E12/E8</f>
        <v>15.2</v>
      </c>
      <c r="F14" s="29"/>
      <c r="G14" s="29"/>
      <c r="H14" s="29"/>
      <c r="I14" s="29"/>
      <c r="J14" s="29"/>
      <c r="K14" s="29"/>
      <c r="L14" s="29"/>
    </row>
    <row r="15" spans="2:5" ht="201" customHeight="1">
      <c r="B15" s="139" t="s">
        <v>64</v>
      </c>
      <c r="C15" s="140"/>
      <c r="D15" s="140"/>
      <c r="E15" s="140"/>
    </row>
  </sheetData>
  <sheetProtection/>
  <mergeCells count="2">
    <mergeCell ref="B2:E2"/>
    <mergeCell ref="B15:E15"/>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2:J28"/>
  <sheetViews>
    <sheetView showGridLines="0" zoomScalePageLayoutView="0" workbookViewId="0" topLeftCell="A1">
      <selection activeCell="B14" sqref="B14"/>
    </sheetView>
  </sheetViews>
  <sheetFormatPr defaultColWidth="11.421875" defaultRowHeight="12.75"/>
  <cols>
    <col min="1" max="1" width="2.421875" style="5" customWidth="1"/>
    <col min="2" max="2" width="54.7109375" style="2" customWidth="1"/>
    <col min="3" max="3" width="15.7109375" style="2" customWidth="1"/>
    <col min="4" max="4" width="12.7109375" style="2" customWidth="1"/>
    <col min="5" max="5" width="15.7109375" style="2" customWidth="1"/>
    <col min="6" max="6" width="12.7109375" style="2" customWidth="1"/>
    <col min="7" max="7" width="11.421875" style="2" customWidth="1"/>
    <col min="8" max="8" width="11.7109375" style="2" customWidth="1"/>
    <col min="9" max="9" width="11.421875" style="5" customWidth="1"/>
    <col min="10" max="16384" width="11.421875" style="2" customWidth="1"/>
  </cols>
  <sheetData>
    <row r="2" spans="2:8" ht="17.25" customHeight="1">
      <c r="B2" s="136" t="s">
        <v>52</v>
      </c>
      <c r="C2" s="136"/>
      <c r="D2" s="136"/>
      <c r="E2" s="136"/>
      <c r="F2" s="136"/>
      <c r="G2" s="17"/>
      <c r="H2" s="17"/>
    </row>
    <row r="3" spans="2:6" ht="15" customHeight="1">
      <c r="B3" s="141">
        <v>2015</v>
      </c>
      <c r="C3" s="145" t="s">
        <v>13</v>
      </c>
      <c r="D3" s="144"/>
      <c r="E3" s="143" t="s">
        <v>14</v>
      </c>
      <c r="F3" s="144"/>
    </row>
    <row r="4" spans="2:6" ht="45" customHeight="1">
      <c r="B4" s="142"/>
      <c r="C4" s="19" t="s">
        <v>50</v>
      </c>
      <c r="D4" s="20" t="s">
        <v>51</v>
      </c>
      <c r="E4" s="20" t="s">
        <v>50</v>
      </c>
      <c r="F4" s="20" t="s">
        <v>51</v>
      </c>
    </row>
    <row r="5" spans="2:10" ht="15" customHeight="1">
      <c r="B5" s="37" t="s">
        <v>24</v>
      </c>
      <c r="C5" s="108" t="s">
        <v>20</v>
      </c>
      <c r="D5" s="109">
        <v>580</v>
      </c>
      <c r="E5" s="109" t="s">
        <v>20</v>
      </c>
      <c r="F5" s="109">
        <v>3040</v>
      </c>
      <c r="H5" s="28"/>
      <c r="J5" s="28"/>
    </row>
    <row r="6" spans="2:10" ht="15" customHeight="1">
      <c r="B6" s="38" t="s">
        <v>21</v>
      </c>
      <c r="C6" s="110" t="s">
        <v>20</v>
      </c>
      <c r="D6" s="111">
        <v>120</v>
      </c>
      <c r="E6" s="111">
        <v>5210</v>
      </c>
      <c r="F6" s="111">
        <v>1350</v>
      </c>
      <c r="H6" s="28"/>
      <c r="J6" s="28"/>
    </row>
    <row r="7" spans="2:10" ht="15" customHeight="1">
      <c r="B7" s="38" t="s">
        <v>22</v>
      </c>
      <c r="C7" s="110" t="s">
        <v>20</v>
      </c>
      <c r="D7" s="111" t="s">
        <v>20</v>
      </c>
      <c r="E7" s="111">
        <v>2300</v>
      </c>
      <c r="F7" s="111" t="s">
        <v>20</v>
      </c>
      <c r="G7" s="12"/>
      <c r="H7" s="28"/>
      <c r="J7" s="28"/>
    </row>
    <row r="8" spans="2:10" ht="15" customHeight="1">
      <c r="B8" s="39" t="s">
        <v>23</v>
      </c>
      <c r="C8" s="112">
        <v>1390</v>
      </c>
      <c r="D8" s="113">
        <v>260</v>
      </c>
      <c r="E8" s="113">
        <v>3370</v>
      </c>
      <c r="F8" s="113">
        <v>2030</v>
      </c>
      <c r="H8" s="28"/>
      <c r="J8" s="28"/>
    </row>
    <row r="9" spans="2:8" ht="59.25" customHeight="1">
      <c r="B9" s="146" t="s">
        <v>53</v>
      </c>
      <c r="C9" s="146"/>
      <c r="D9" s="146"/>
      <c r="E9" s="146"/>
      <c r="F9" s="146"/>
      <c r="G9" s="12"/>
      <c r="H9" s="10"/>
    </row>
    <row r="10" spans="2:8" ht="11.25">
      <c r="B10" s="5"/>
      <c r="C10" s="5"/>
      <c r="D10" s="5"/>
      <c r="E10" s="5"/>
      <c r="F10" s="5"/>
      <c r="G10" s="13"/>
      <c r="H10" s="14"/>
    </row>
    <row r="11" spans="2:8" ht="11.25">
      <c r="B11" s="5"/>
      <c r="C11" s="5"/>
      <c r="D11" s="5"/>
      <c r="E11" s="5"/>
      <c r="F11" s="5"/>
      <c r="G11" s="13"/>
      <c r="H11" s="14"/>
    </row>
    <row r="12" spans="2:8" ht="11.25">
      <c r="B12" s="5"/>
      <c r="C12" s="5"/>
      <c r="D12" s="5"/>
      <c r="E12" s="5"/>
      <c r="F12" s="5"/>
      <c r="G12" s="12"/>
      <c r="H12" s="10"/>
    </row>
    <row r="13" spans="2:8" ht="11.25">
      <c r="B13" s="5"/>
      <c r="C13" s="5"/>
      <c r="D13" s="5"/>
      <c r="E13" s="5"/>
      <c r="F13" s="5"/>
      <c r="G13" s="12"/>
      <c r="H13" s="10"/>
    </row>
    <row r="14" spans="2:8" ht="11.25">
      <c r="B14" s="5"/>
      <c r="C14" s="5"/>
      <c r="D14" s="5"/>
      <c r="E14" s="5"/>
      <c r="F14" s="5"/>
      <c r="G14" s="5"/>
      <c r="H14" s="5"/>
    </row>
    <row r="15" spans="2:8" ht="11.25">
      <c r="B15" s="5"/>
      <c r="C15" s="5"/>
      <c r="D15" s="5"/>
      <c r="E15" s="5"/>
      <c r="F15" s="5"/>
      <c r="G15" s="5"/>
      <c r="H15" s="5"/>
    </row>
    <row r="16" spans="2:8" ht="11.25">
      <c r="B16" s="5"/>
      <c r="C16" s="5"/>
      <c r="D16" s="5"/>
      <c r="E16" s="5"/>
      <c r="F16" s="5"/>
      <c r="G16" s="5"/>
      <c r="H16" s="5"/>
    </row>
    <row r="17" spans="2:8" ht="11.25">
      <c r="B17" s="5"/>
      <c r="C17" s="5"/>
      <c r="D17" s="5"/>
      <c r="E17" s="5"/>
      <c r="F17" s="5"/>
      <c r="G17" s="5"/>
      <c r="H17" s="5"/>
    </row>
    <row r="18" spans="2:8" ht="11.25">
      <c r="B18" s="5"/>
      <c r="C18" s="5"/>
      <c r="D18" s="5"/>
      <c r="E18" s="5"/>
      <c r="F18" s="5"/>
      <c r="G18" s="5"/>
      <c r="H18" s="5"/>
    </row>
    <row r="19" spans="2:8" ht="11.25">
      <c r="B19" s="5"/>
      <c r="C19" s="5"/>
      <c r="D19" s="5"/>
      <c r="E19" s="5"/>
      <c r="F19" s="5"/>
      <c r="G19" s="5"/>
      <c r="H19" s="5"/>
    </row>
    <row r="20" spans="2:8" ht="11.25">
      <c r="B20" s="5"/>
      <c r="C20" s="5"/>
      <c r="D20" s="5"/>
      <c r="E20" s="5"/>
      <c r="F20" s="5"/>
      <c r="G20" s="5"/>
      <c r="H20" s="5"/>
    </row>
    <row r="21" spans="7:8" ht="11.25">
      <c r="G21" s="5"/>
      <c r="H21" s="5"/>
    </row>
    <row r="22" spans="7:8" ht="11.25">
      <c r="G22" s="5"/>
      <c r="H22" s="5"/>
    </row>
    <row r="23" spans="7:8" ht="11.25">
      <c r="G23" s="5"/>
      <c r="H23" s="5"/>
    </row>
    <row r="24" spans="7:8" ht="11.25">
      <c r="G24" s="5"/>
      <c r="H24" s="5"/>
    </row>
    <row r="25" spans="7:8" ht="11.25">
      <c r="G25" s="5"/>
      <c r="H25" s="5"/>
    </row>
    <row r="26" spans="7:8" ht="11.25">
      <c r="G26" s="5"/>
      <c r="H26" s="5"/>
    </row>
    <row r="27" spans="7:8" ht="11.25">
      <c r="G27" s="5"/>
      <c r="H27" s="5"/>
    </row>
    <row r="28" spans="7:8" ht="11.25">
      <c r="G28" s="5"/>
      <c r="H28" s="5"/>
    </row>
  </sheetData>
  <sheetProtection/>
  <mergeCells count="5">
    <mergeCell ref="B3:B4"/>
    <mergeCell ref="E3:F3"/>
    <mergeCell ref="C3:D3"/>
    <mergeCell ref="B9:F9"/>
    <mergeCell ref="B2:F2"/>
  </mergeCells>
  <printOptions/>
  <pageMargins left="0.787401575" right="0.787401575" top="0.984251969" bottom="0.984251969"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B2:F27"/>
  <sheetViews>
    <sheetView showGridLines="0" zoomScalePageLayoutView="0" workbookViewId="0" topLeftCell="A1">
      <selection activeCell="I12" sqref="I12"/>
    </sheetView>
  </sheetViews>
  <sheetFormatPr defaultColWidth="11.421875" defaultRowHeight="12.75"/>
  <cols>
    <col min="1" max="1" width="2.7109375" style="21" customWidth="1"/>
    <col min="2" max="2" width="23.7109375" style="21" customWidth="1"/>
    <col min="3" max="6" width="14.7109375" style="21" customWidth="1"/>
    <col min="7" max="7" width="14.421875" style="21" bestFit="1" customWidth="1"/>
    <col min="8" max="11" width="15.421875" style="21" bestFit="1" customWidth="1"/>
    <col min="12" max="16384" width="11.421875" style="21" customWidth="1"/>
  </cols>
  <sheetData>
    <row r="2" spans="2:6" ht="23.25" customHeight="1">
      <c r="B2" s="149" t="s">
        <v>54</v>
      </c>
      <c r="C2" s="150"/>
      <c r="D2" s="150"/>
      <c r="E2" s="150"/>
      <c r="F2" s="150"/>
    </row>
    <row r="3" ht="11.25" customHeight="1">
      <c r="F3" s="22" t="s">
        <v>29</v>
      </c>
    </row>
    <row r="4" spans="2:6" ht="45" customHeight="1">
      <c r="B4" s="43" t="s">
        <v>9</v>
      </c>
      <c r="C4" s="44" t="s">
        <v>36</v>
      </c>
      <c r="D4" s="44" t="s">
        <v>31</v>
      </c>
      <c r="E4" s="44" t="s">
        <v>37</v>
      </c>
      <c r="F4" s="44" t="s">
        <v>38</v>
      </c>
    </row>
    <row r="5" spans="2:6" ht="15" customHeight="1">
      <c r="B5" s="65" t="s">
        <v>10</v>
      </c>
      <c r="C5" s="66">
        <v>1.4439394650187625</v>
      </c>
      <c r="D5" s="66">
        <v>0.7588433396499199</v>
      </c>
      <c r="E5" s="67">
        <v>11.936524228350526</v>
      </c>
      <c r="F5" s="67">
        <v>12.642034348394107</v>
      </c>
    </row>
    <row r="6" spans="2:6" ht="15" customHeight="1">
      <c r="B6" s="40" t="s">
        <v>0</v>
      </c>
      <c r="C6" s="47">
        <v>1.2337940035370898</v>
      </c>
      <c r="D6" s="47">
        <v>0.5885990265747894</v>
      </c>
      <c r="E6" s="48">
        <v>10.592771599721356</v>
      </c>
      <c r="F6" s="48">
        <v>11.198708741712112</v>
      </c>
    </row>
    <row r="7" spans="2:6" ht="15" customHeight="1">
      <c r="B7" s="41" t="s">
        <v>1</v>
      </c>
      <c r="C7" s="49">
        <v>1.85761199254907</v>
      </c>
      <c r="D7" s="49">
        <v>1.1696288381303703</v>
      </c>
      <c r="E7" s="50">
        <v>15.016080110562191</v>
      </c>
      <c r="F7" s="50">
        <v>16.054769039451784</v>
      </c>
    </row>
    <row r="8" spans="2:6" ht="15" customHeight="1">
      <c r="B8" s="41" t="s">
        <v>2</v>
      </c>
      <c r="C8" s="49">
        <v>2.603892108332491</v>
      </c>
      <c r="D8" s="49">
        <v>1.5444451587425496</v>
      </c>
      <c r="E8" s="50">
        <v>19.907702480553233</v>
      </c>
      <c r="F8" s="50">
        <v>21.39539155271061</v>
      </c>
    </row>
    <row r="9" spans="2:6" ht="15" customHeight="1">
      <c r="B9" s="41" t="s">
        <v>3</v>
      </c>
      <c r="C9" s="49">
        <v>2.7661953735151887</v>
      </c>
      <c r="D9" s="49">
        <v>1.9709253564439473</v>
      </c>
      <c r="E9" s="50">
        <v>24.398788953063008</v>
      </c>
      <c r="F9" s="50">
        <v>25.19019266115074</v>
      </c>
    </row>
    <row r="10" spans="2:6" ht="15" customHeight="1">
      <c r="B10" s="41" t="s">
        <v>4</v>
      </c>
      <c r="C10" s="49">
        <v>4.746339753814023</v>
      </c>
      <c r="D10" s="49">
        <v>3.39667985094376</v>
      </c>
      <c r="E10" s="50">
        <v>28.13615329046655</v>
      </c>
      <c r="F10" s="50">
        <v>29.307002925335993</v>
      </c>
    </row>
    <row r="11" spans="2:6" ht="15" customHeight="1">
      <c r="B11" s="42" t="s">
        <v>8</v>
      </c>
      <c r="C11" s="45">
        <v>7.442645976857736</v>
      </c>
      <c r="D11" s="45">
        <v>5.45866497224266</v>
      </c>
      <c r="E11" s="46">
        <v>32.783760283593075</v>
      </c>
      <c r="F11" s="46">
        <v>34.823757608186746</v>
      </c>
    </row>
    <row r="12" spans="2:6" ht="99" customHeight="1">
      <c r="B12" s="147" t="s">
        <v>55</v>
      </c>
      <c r="C12" s="148"/>
      <c r="D12" s="148"/>
      <c r="E12" s="148"/>
      <c r="F12" s="148"/>
    </row>
    <row r="13" ht="12.75">
      <c r="B13" s="24"/>
    </row>
    <row r="14" ht="12.75">
      <c r="B14" s="24"/>
    </row>
    <row r="17" ht="12.75">
      <c r="C17" s="23"/>
    </row>
    <row r="18" ht="12.75">
      <c r="C18" s="23"/>
    </row>
    <row r="26" ht="12.75">
      <c r="B26" s="25"/>
    </row>
    <row r="27" ht="12.75">
      <c r="B27" s="25"/>
    </row>
  </sheetData>
  <sheetProtection/>
  <mergeCells count="2">
    <mergeCell ref="B12:F12"/>
    <mergeCell ref="B2:F2"/>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B2:E16"/>
  <sheetViews>
    <sheetView showGridLines="0" tabSelected="1" zoomScalePageLayoutView="0" workbookViewId="0" topLeftCell="A1">
      <selection activeCell="I10" sqref="I10"/>
    </sheetView>
  </sheetViews>
  <sheetFormatPr defaultColWidth="11.421875" defaultRowHeight="12.75"/>
  <cols>
    <col min="1" max="1" width="2.8515625" style="0" customWidth="1"/>
    <col min="2" max="2" width="23.28125" style="0" customWidth="1"/>
    <col min="3" max="5" width="14.7109375" style="0" customWidth="1"/>
    <col min="6" max="6" width="16.8515625" style="0" customWidth="1"/>
    <col min="7" max="7" width="15.421875" style="0" bestFit="1" customWidth="1"/>
    <col min="8" max="8" width="12.8515625" style="0" bestFit="1" customWidth="1"/>
    <col min="9" max="10" width="14.421875" style="0" bestFit="1" customWidth="1"/>
    <col min="11" max="14" width="15.421875" style="0" bestFit="1" customWidth="1"/>
  </cols>
  <sheetData>
    <row r="2" spans="2:5" ht="21.75" customHeight="1">
      <c r="B2" s="129" t="s">
        <v>58</v>
      </c>
      <c r="C2" s="130"/>
      <c r="D2" s="130"/>
      <c r="E2" s="130"/>
    </row>
    <row r="3" ht="12.75">
      <c r="E3" s="18" t="s">
        <v>29</v>
      </c>
    </row>
    <row r="4" spans="2:5" ht="45" customHeight="1">
      <c r="B4" s="54" t="s">
        <v>9</v>
      </c>
      <c r="C4" s="55" t="s">
        <v>36</v>
      </c>
      <c r="D4" s="55" t="s">
        <v>31</v>
      </c>
      <c r="E4" s="55" t="s">
        <v>37</v>
      </c>
    </row>
    <row r="5" spans="2:5" ht="15" customHeight="1">
      <c r="B5" s="62" t="s">
        <v>10</v>
      </c>
      <c r="C5" s="63">
        <v>0.9616014014653602</v>
      </c>
      <c r="D5" s="63">
        <v>0.5803656095790742</v>
      </c>
      <c r="E5" s="64">
        <v>10.74388752441838</v>
      </c>
    </row>
    <row r="6" spans="2:5" ht="15" customHeight="1">
      <c r="B6" s="51" t="s">
        <v>0</v>
      </c>
      <c r="C6" s="56">
        <v>0.48127538303305234</v>
      </c>
      <c r="D6" s="56">
        <v>0.19726540144937663</v>
      </c>
      <c r="E6" s="57">
        <v>4.46380982754379</v>
      </c>
    </row>
    <row r="7" spans="2:5" ht="15" customHeight="1">
      <c r="B7" s="52" t="s">
        <v>1</v>
      </c>
      <c r="C7" s="60">
        <v>0.49373587673444086</v>
      </c>
      <c r="D7" s="60">
        <v>0.2352246096179901</v>
      </c>
      <c r="E7" s="61">
        <v>6.254227734087495</v>
      </c>
    </row>
    <row r="8" spans="2:5" ht="15" customHeight="1">
      <c r="B8" s="52" t="s">
        <v>2</v>
      </c>
      <c r="C8" s="60">
        <v>0.782774380433715</v>
      </c>
      <c r="D8" s="60">
        <v>0.5787321230072857</v>
      </c>
      <c r="E8" s="61">
        <v>8.031631232540999</v>
      </c>
    </row>
    <row r="9" spans="2:5" ht="15" customHeight="1">
      <c r="B9" s="52" t="s">
        <v>3</v>
      </c>
      <c r="C9" s="60">
        <v>0.7109954507212132</v>
      </c>
      <c r="D9" s="60">
        <v>0.539579863647703</v>
      </c>
      <c r="E9" s="61">
        <v>9.798848161021892</v>
      </c>
    </row>
    <row r="10" spans="2:5" ht="15" customHeight="1">
      <c r="B10" s="52" t="s">
        <v>4</v>
      </c>
      <c r="C10" s="60">
        <v>1.3942317205855599</v>
      </c>
      <c r="D10" s="60">
        <v>1.2403640123314592</v>
      </c>
      <c r="E10" s="61">
        <v>13.072904329495067</v>
      </c>
    </row>
    <row r="11" spans="2:5" ht="15" customHeight="1">
      <c r="B11" s="53" t="s">
        <v>8</v>
      </c>
      <c r="C11" s="58">
        <v>1.549748837234097</v>
      </c>
      <c r="D11" s="58">
        <v>0.8704863729009544</v>
      </c>
      <c r="E11" s="59">
        <v>18.213958860943144</v>
      </c>
    </row>
    <row r="12" spans="2:5" ht="138.75" customHeight="1">
      <c r="B12" s="137" t="s">
        <v>71</v>
      </c>
      <c r="C12" s="138"/>
      <c r="D12" s="138"/>
      <c r="E12" s="138"/>
    </row>
    <row r="15" ht="12.75">
      <c r="B15" s="1"/>
    </row>
    <row r="16" ht="12.75">
      <c r="B16" s="1"/>
    </row>
  </sheetData>
  <sheetProtection/>
  <mergeCells count="2">
    <mergeCell ref="B12:E12"/>
    <mergeCell ref="B2:E2"/>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2:C12"/>
  <sheetViews>
    <sheetView showGridLines="0" zoomScalePageLayoutView="0" workbookViewId="0" topLeftCell="A1">
      <selection activeCell="B34" sqref="B34"/>
    </sheetView>
  </sheetViews>
  <sheetFormatPr defaultColWidth="11.421875" defaultRowHeight="12.75"/>
  <cols>
    <col min="1" max="1" width="3.421875" style="0" customWidth="1"/>
    <col min="2" max="2" width="25.7109375" style="0" customWidth="1"/>
    <col min="3" max="3" width="15.7109375" style="0" customWidth="1"/>
  </cols>
  <sheetData>
    <row r="2" spans="2:3" ht="48" customHeight="1">
      <c r="B2" s="129" t="s">
        <v>60</v>
      </c>
      <c r="C2" s="130"/>
    </row>
    <row r="3" spans="2:3" ht="30" customHeight="1">
      <c r="B3" s="55" t="s">
        <v>9</v>
      </c>
      <c r="C3" s="55" t="s">
        <v>39</v>
      </c>
    </row>
    <row r="4" spans="2:3" ht="15" customHeight="1">
      <c r="B4" s="16" t="s">
        <v>10</v>
      </c>
      <c r="C4" s="68">
        <v>1490</v>
      </c>
    </row>
    <row r="5" spans="2:3" ht="15" customHeight="1">
      <c r="B5" s="26"/>
      <c r="C5" s="69"/>
    </row>
    <row r="6" spans="2:3" ht="15" customHeight="1">
      <c r="B6" s="51" t="s">
        <v>0</v>
      </c>
      <c r="C6" s="69">
        <v>3250</v>
      </c>
    </row>
    <row r="7" spans="2:3" ht="15" customHeight="1">
      <c r="B7" s="52" t="s">
        <v>1</v>
      </c>
      <c r="C7" s="70">
        <v>1660</v>
      </c>
    </row>
    <row r="8" spans="2:3" ht="15" customHeight="1">
      <c r="B8" s="52" t="s">
        <v>2</v>
      </c>
      <c r="C8" s="70">
        <v>1390</v>
      </c>
    </row>
    <row r="9" spans="2:3" ht="15" customHeight="1">
      <c r="B9" s="52" t="s">
        <v>3</v>
      </c>
      <c r="C9" s="70">
        <v>1400</v>
      </c>
    </row>
    <row r="10" spans="2:3" ht="15" customHeight="1">
      <c r="B10" s="52" t="s">
        <v>4</v>
      </c>
      <c r="C10" s="70">
        <v>1420</v>
      </c>
    </row>
    <row r="11" spans="2:3" ht="15" customHeight="1">
      <c r="B11" s="53" t="s">
        <v>8</v>
      </c>
      <c r="C11" s="71">
        <v>1140</v>
      </c>
    </row>
    <row r="12" spans="2:3" ht="41.25" customHeight="1">
      <c r="B12" s="137" t="s">
        <v>61</v>
      </c>
      <c r="C12" s="138"/>
    </row>
  </sheetData>
  <sheetProtection/>
  <mergeCells count="2">
    <mergeCell ref="B12:C12"/>
    <mergeCell ref="B2:C2"/>
  </mergeCells>
  <printOptions/>
  <pageMargins left="0.787401575" right="0.787401575" top="0.984251969" bottom="0.984251969" header="0.4921259845" footer="0.492125984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JEANDET, Stéphane (DREES/DIRECTION)</cp:lastModifiedBy>
  <cp:lastPrinted>2017-10-13T07:29:52Z</cp:lastPrinted>
  <dcterms:created xsi:type="dcterms:W3CDTF">2010-08-25T15:57:26Z</dcterms:created>
  <dcterms:modified xsi:type="dcterms:W3CDTF">2018-04-25T10:21:27Z</dcterms:modified>
  <cp:category/>
  <cp:version/>
  <cp:contentType/>
  <cp:contentStatus/>
</cp:coreProperties>
</file>