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95" yWindow="30" windowWidth="12240" windowHeight="12390" activeTab="3"/>
  </bookViews>
  <sheets>
    <sheet name="F09-Tableau 1" sheetId="1" r:id="rId1"/>
    <sheet name="F09-Tableau 2" sheetId="2" r:id="rId2"/>
    <sheet name="F09-Tableau 3" sheetId="3" r:id="rId3"/>
    <sheet name="F09-Graphique 1" sheetId="4" r:id="rId4"/>
  </sheets>
  <externalReferences>
    <externalReference r:id="rId7"/>
    <externalReference r:id="rId8"/>
    <externalReference r:id="rId9"/>
    <externalReference r:id="rId10"/>
    <externalReference r:id="rId11"/>
  </externalReferences>
  <definedNames>
    <definedName name="_55">'[1]Macro1'!$B$29:$C$29</definedName>
    <definedName name="_55_F">'[2]Macro1'!$B$159:$C$159</definedName>
    <definedName name="_55_H">'[2]Macro1'!$B$94:$C$94</definedName>
    <definedName name="_56" localSheetId="3">'[3]Macro1'!#REF!</definedName>
    <definedName name="_56">'[3]Macro1'!#REF!</definedName>
    <definedName name="_56_59" localSheetId="3">'[3]Macro1'!#REF!</definedName>
    <definedName name="_56_59">'[3]Macro1'!#REF!</definedName>
    <definedName name="_56_a_59">'[1]Macro1'!$B$31:$C$31</definedName>
    <definedName name="_56_a_59_F">'[2]Macro1'!$B$161:$C$161</definedName>
    <definedName name="_56_a_59_H">'[2]Macro1'!$B$96:$C$96</definedName>
    <definedName name="_57" localSheetId="3">'[3]Macro1'!#REF!</definedName>
    <definedName name="_57">'[3]Macro1'!#REF!</definedName>
    <definedName name="_58" localSheetId="3">'[3]Macro1'!#REF!</definedName>
    <definedName name="_58">'[3]Macro1'!#REF!</definedName>
    <definedName name="_59" localSheetId="3">'[3]Macro1'!#REF!</definedName>
    <definedName name="_59">'[3]Macro1'!#REF!</definedName>
    <definedName name="_60">'[1]Macro1'!$B$34:$C$34</definedName>
    <definedName name="_60_F">'[2]Macro1'!$B$164:$C$164</definedName>
    <definedName name="_60_H">'[2]Macro1'!$B$99:$C$99</definedName>
    <definedName name="_61" localSheetId="3">'[3]Macro1'!#REF!</definedName>
    <definedName name="_61">'[3]Macro1'!#REF!</definedName>
    <definedName name="_61_64" localSheetId="3">'[3]Macro1'!#REF!</definedName>
    <definedName name="_61_64">'[3]Macro1'!#REF!</definedName>
    <definedName name="_61_a_64">'[1]Macro1'!$B$36:$C$36</definedName>
    <definedName name="_61_a_64_F">'[2]Macro1'!$B$166:$C$166</definedName>
    <definedName name="_61_a_64_H">'[2]Macro1'!$B$101:$C$101</definedName>
    <definedName name="_62" localSheetId="3">'[3]Macro1'!#REF!</definedName>
    <definedName name="_62">'[3]Macro1'!#REF!</definedName>
    <definedName name="_63" localSheetId="3">'[3]Macro1'!#REF!</definedName>
    <definedName name="_63">'[3]Macro1'!#REF!</definedName>
    <definedName name="_64" localSheetId="3">'[3]Macro1'!#REF!</definedName>
    <definedName name="_64">'[3]Macro1'!#REF!</definedName>
    <definedName name="_65">'[1]Macro1'!$B$39:$C$39</definedName>
    <definedName name="_65_et_plus" localSheetId="3">'[3]Macro1'!#REF!</definedName>
    <definedName name="_65_et_plus">'[3]Macro1'!#REF!</definedName>
    <definedName name="_65_F">'[2]Macro1'!$B$169:$C$169</definedName>
    <definedName name="_65_H">'[2]Macro1'!$B$104:$C$104</definedName>
    <definedName name="_66_et_plus">'[1]Macro1'!$B$41:$C$41</definedName>
    <definedName name="_66_et_plus_F">'[2]Macro1'!$B$171:$C$171</definedName>
    <definedName name="_66_et_plus_H">'[2]Macro1'!$B$106:$C$106</definedName>
    <definedName name="carrières_longues">'[4]Macro1'!$B$35:$C$35</definedName>
    <definedName name="carrières_longues_F_M">'[5]Macro1'!$B$206:$C$206</definedName>
    <definedName name="carrières_longues_F_P">'[5]Macro1'!$B$181:$C$181</definedName>
    <definedName name="carrières_longues_H_M">'[5]Macro1'!$B$121:$C$121</definedName>
    <definedName name="carrières_longues_H_P">'[5]Macro1'!$B$96:$C$96</definedName>
    <definedName name="compar_eir" localSheetId="3">#REF!</definedName>
    <definedName name="compar_eir" localSheetId="0">#REF!</definedName>
    <definedName name="compar_eir">#REF!</definedName>
    <definedName name="décote">'[4]Macro1'!$B$23:$C$23</definedName>
    <definedName name="décote_F_M">'[5]Macro1'!$B$194:$C$194</definedName>
    <definedName name="décote_F_P">'[5]Macro1'!$B$169:$C$169</definedName>
    <definedName name="décote_H_M">'[5]Macro1'!$B$109:$C$109</definedName>
    <definedName name="décote_H_P">'[5]Macro1'!$B$84:$C$84</definedName>
    <definedName name="départs_normaux">'[4]Macro1'!$B$38:$C$38</definedName>
    <definedName name="départs_normaux_F_M">'[5]Macro1'!$B$209:$C$209</definedName>
    <definedName name="départs_normaux_F_P">'[5]Macro1'!$B$184:$C$184</definedName>
    <definedName name="départs_normaux_H_M">'[5]Macro1'!$B$124:$C$124</definedName>
    <definedName name="départs_normaux_H_P">'[5]Macro1'!$B$99:$C$99</definedName>
    <definedName name="effectif" localSheetId="3">'[4]Macro1'!#REF!</definedName>
    <definedName name="effectif">'[4]Macro1'!#REF!</definedName>
    <definedName name="effectifE" localSheetId="3">'[4]Macro1'!#REF!</definedName>
    <definedName name="effectifE">'[4]Macro1'!#REF!</definedName>
    <definedName name="effectifE2005" localSheetId="3">'[4]Macro1'!#REF!</definedName>
    <definedName name="effectifE2005">'[4]Macro1'!#REF!</definedName>
    <definedName name="effectifE2006" localSheetId="3">'[4]Macro1'!#REF!</definedName>
    <definedName name="effectifE2006">'[4]Macro1'!#REF!</definedName>
    <definedName name="effectifF" localSheetId="3">'[4]Macro1'!#REF!</definedName>
    <definedName name="effectifF">'[4]Macro1'!#REF!</definedName>
    <definedName name="effectifF2005" localSheetId="3">'[4]Macro1'!#REF!</definedName>
    <definedName name="effectifF2005">'[4]Macro1'!#REF!</definedName>
    <definedName name="effectifF2006" localSheetId="3">'[4]Macro1'!#REF!</definedName>
    <definedName name="effectifF2006">'[4]Macro1'!#REF!</definedName>
    <definedName name="effectifH" localSheetId="3">'[4]Macro1'!#REF!</definedName>
    <definedName name="effectifH">'[4]Macro1'!#REF!</definedName>
    <definedName name="effectifH2005" localSheetId="3">'[4]Macro1'!#REF!</definedName>
    <definedName name="effectifH2005">'[4]Macro1'!#REF!</definedName>
    <definedName name="effectifH2006" localSheetId="3">'[4]Macro1'!#REF!</definedName>
    <definedName name="effectifH2006">'[4]Macro1'!#REF!</definedName>
    <definedName name="ex_invalide">'[4]Macro1'!$B$26:$C$26</definedName>
    <definedName name="ex_invalide_F_M">'[5]Macro1'!$B$197:$C$197</definedName>
    <definedName name="ex_invalide_F_P">'[5]Macro1'!$B$172:$C$172</definedName>
    <definedName name="ex_invalide_H_M">'[5]Macro1'!$B$112:$C$112</definedName>
    <definedName name="ex_invalide_H_P">'[5]Macro1'!$B$87:$C$87</definedName>
    <definedName name="FEA" localSheetId="3">'[4]Macro1'!#REF!</definedName>
    <definedName name="FEA">'[4]Macro1'!#REF!</definedName>
    <definedName name="FEB" localSheetId="3">'[4]Macro1'!#REF!</definedName>
    <definedName name="FEB">'[4]Macro1'!#REF!</definedName>
    <definedName name="gain_surcote_FP_1" localSheetId="3">'[3]Macro1'!#REF!</definedName>
    <definedName name="gain_surcote_FP_1">'[3]Macro1'!#REF!</definedName>
    <definedName name="gain_surcote_FP_2" localSheetId="3">'[3]Macro1'!#REF!</definedName>
    <definedName name="gain_surcote_FP_2">'[3]Macro1'!#REF!</definedName>
    <definedName name="handicap">'[4]Macro1'!$B$32:$C$32</definedName>
    <definedName name="handicap_F_M">'[5]Macro1'!$B$203:$C$203</definedName>
    <definedName name="handicap_F_P">'[5]Macro1'!$B$178:$C$178</definedName>
    <definedName name="handicap_H_M">'[5]Macro1'!$B$118:$C$118</definedName>
    <definedName name="handicap_H_P">'[5]Macro1'!$B$93:$C$93</definedName>
    <definedName name="inaptitude">'[4]Macro1'!$B$29:$C$29</definedName>
    <definedName name="inaptitude_F_M">'[5]Macro1'!$B$200:$C$200</definedName>
    <definedName name="inaptitude_F_P">'[5]Macro1'!$B$175:$C$175</definedName>
    <definedName name="inaptitude_H_M">'[5]Macro1'!$B$115:$C$115</definedName>
    <definedName name="inaptitude_H_P">'[5]Macro1'!$B$90:$C$90</definedName>
    <definedName name="moins_de_50">'[1]Macro1'!$B$23:$C$23</definedName>
    <definedName name="moins_de_50_F">'[2]Macro1'!$B$153:$C$153</definedName>
    <definedName name="moins_de_50_H">'[2]Macro1'!$B$88:$C$88</definedName>
    <definedName name="moins_de_55">'[1]Macro1'!$B$26:$C$26</definedName>
    <definedName name="moins_de_55_F">'[2]Macro1'!$B$156:$C$156</definedName>
    <definedName name="moins_de_55_H">'[2]Macro1'!$B$91:$C$91</definedName>
    <definedName name="montant" localSheetId="3">'[4]Macro1'!#REF!</definedName>
    <definedName name="montant">'[4]Macro1'!#REF!</definedName>
    <definedName name="montantE" localSheetId="3">'[4]Macro1'!#REF!</definedName>
    <definedName name="montantE">'[4]Macro1'!#REF!</definedName>
    <definedName name="montantE2005" localSheetId="3">'[4]Macro1'!#REF!</definedName>
    <definedName name="montantE2005">'[4]Macro1'!#REF!</definedName>
    <definedName name="montantE2005B" localSheetId="3">#REF!</definedName>
    <definedName name="montantE2005B" localSheetId="0">#REF!</definedName>
    <definedName name="montantE2005B">#REF!</definedName>
    <definedName name="montantE2006" localSheetId="3">'[4]Macro1'!#REF!</definedName>
    <definedName name="montantE2006">'[4]Macro1'!#REF!</definedName>
    <definedName name="montantE2006B" localSheetId="3">#REF!</definedName>
    <definedName name="montantE2006B" localSheetId="0">#REF!</definedName>
    <definedName name="montantE2006B">#REF!</definedName>
    <definedName name="montantF" localSheetId="3">'[4]Macro1'!#REF!</definedName>
    <definedName name="montantF">'[4]Macro1'!#REF!</definedName>
    <definedName name="montantF2005" localSheetId="3">'[4]Macro1'!#REF!</definedName>
    <definedName name="montantF2005">'[4]Macro1'!#REF!</definedName>
    <definedName name="montantF2005B" localSheetId="3">#REF!</definedName>
    <definedName name="montantF2005B" localSheetId="0">#REF!</definedName>
    <definedName name="montantF2005B">#REF!</definedName>
    <definedName name="montantF2006" localSheetId="3">'[4]Macro1'!#REF!</definedName>
    <definedName name="montantF2006">'[4]Macro1'!#REF!</definedName>
    <definedName name="montantF2006B" localSheetId="3">#REF!</definedName>
    <definedName name="montantF2006B" localSheetId="0">#REF!</definedName>
    <definedName name="montantF2006B">#REF!</definedName>
    <definedName name="montantH" localSheetId="3">'[4]Macro1'!#REF!</definedName>
    <definedName name="montantH">'[4]Macro1'!#REF!</definedName>
    <definedName name="montantH2005" localSheetId="3">'[4]Macro1'!#REF!</definedName>
    <definedName name="montantH2005">'[4]Macro1'!#REF!</definedName>
    <definedName name="montantH2005B" localSheetId="3">#REF!</definedName>
    <definedName name="montantH2005B" localSheetId="0">#REF!</definedName>
    <definedName name="montantH2005B">#REF!</definedName>
    <definedName name="montantH2006" localSheetId="3">'[4]Macro1'!#REF!</definedName>
    <definedName name="montantH2006">'[4]Macro1'!#REF!</definedName>
    <definedName name="montantH2006B" localSheetId="3">#REF!</definedName>
    <definedName name="montantH2006B" localSheetId="0">#REF!</definedName>
    <definedName name="montantH2006B">#REF!</definedName>
    <definedName name="surcote">'[4]Macro1'!$B$41:$C$41</definedName>
    <definedName name="surcote_F_M">'[5]Macro1'!$B$212:$C$212</definedName>
    <definedName name="surcote_F_P">'[5]Macro1'!$B$187:$C$187</definedName>
    <definedName name="surcote_H_M">'[5]Macro1'!$B$127:$C$127</definedName>
    <definedName name="surcote_H_P">'[5]Macro1'!$B$102:$C$102</definedName>
    <definedName name="t1_fpe" localSheetId="3">#REF!</definedName>
    <definedName name="t1_fpe" localSheetId="0">#REF!</definedName>
    <definedName name="t1_fpe">#REF!</definedName>
    <definedName name="Tab_1" localSheetId="3">#REF!</definedName>
    <definedName name="Tab_1" localSheetId="0">#REF!</definedName>
    <definedName name="Tab_1">#REF!</definedName>
    <definedName name="Tab_1b" localSheetId="3">#REF!</definedName>
    <definedName name="Tab_1b" localSheetId="0">#REF!</definedName>
    <definedName name="Tab_1b">#REF!</definedName>
    <definedName name="Tab_2" localSheetId="3">#REF!</definedName>
    <definedName name="Tab_2" localSheetId="0">#REF!</definedName>
    <definedName name="Tab_2">#REF!</definedName>
    <definedName name="tab1_gen46" localSheetId="3">#REF!</definedName>
    <definedName name="tab1_gen46">#REF!</definedName>
    <definedName name="tab1gen46" localSheetId="3">#REF!</definedName>
    <definedName name="tab1gen46">#REF!</definedName>
    <definedName name="tab2_gen46" localSheetId="3">#REF!</definedName>
    <definedName name="tab2_gen46">#REF!</definedName>
    <definedName name="tab2gen46" localSheetId="3">#REF!</definedName>
    <definedName name="tab2gen46">#REF!</definedName>
    <definedName name="valeur" localSheetId="3">'[4]Macro1'!#REF!</definedName>
    <definedName name="valeur">'[4]Macro1'!#REF!</definedName>
  </definedNames>
  <calcPr fullCalcOnLoad="1"/>
</workbook>
</file>

<file path=xl/sharedStrings.xml><?xml version="1.0" encoding="utf-8"?>
<sst xmlns="http://schemas.openxmlformats.org/spreadsheetml/2006/main" count="115" uniqueCount="60">
  <si>
    <t>Ensemble</t>
  </si>
  <si>
    <t>Toutes carrières</t>
  </si>
  <si>
    <t>Hommes</t>
  </si>
  <si>
    <t>Femmes</t>
  </si>
  <si>
    <t>En %</t>
  </si>
  <si>
    <t>Salariés du régime général</t>
  </si>
  <si>
    <t>Salariés agricoles (MSA)</t>
  </si>
  <si>
    <t>Professions libérales</t>
  </si>
  <si>
    <t>caisse</t>
  </si>
  <si>
    <t>année</t>
  </si>
  <si>
    <t>Minimum contributif</t>
  </si>
  <si>
    <t>CNAV</t>
  </si>
  <si>
    <t>MSA salariés</t>
  </si>
  <si>
    <t>RSI commerçants</t>
  </si>
  <si>
    <t>RSI artisans</t>
  </si>
  <si>
    <t>CNRACL</t>
  </si>
  <si>
    <t>nd</t>
  </si>
  <si>
    <t>Ensemble des unipensionnés</t>
  </si>
  <si>
    <t>dont anciens salariés</t>
  </si>
  <si>
    <t>Fonctionnaires CNRACL</t>
  </si>
  <si>
    <t>Non-salariés agricoles</t>
  </si>
  <si>
    <t xml:space="preserve">Retraités percevant un minimum uniquement dans un régime non principal </t>
  </si>
  <si>
    <t>dont anciens non-salariés</t>
  </si>
  <si>
    <t>Fonctionnaires civils d'État</t>
  </si>
  <si>
    <t>Fonctionnaires militaires d'État</t>
  </si>
  <si>
    <t>MSA non-salariés</t>
  </si>
  <si>
    <t>Ensemble des polypensionnés ayant un régime principal</t>
  </si>
  <si>
    <t>Tous régimes
(primo-liquidants)</t>
  </si>
  <si>
    <t>Graphique 1. Part des nouveaux retraités
à un minimum de pension par régime de retraite</t>
  </si>
  <si>
    <t>Tableau 2. Part des retraités nés en 1946 percevant un minimum de pension</t>
  </si>
  <si>
    <t>Tableau 3. Part des retraités nés en 1946 percevant un minimum de pension, selon leur régime principal d’affiliation</t>
  </si>
  <si>
    <t>Année de liquidation</t>
  </si>
  <si>
    <t>T3</t>
  </si>
  <si>
    <t>Tableau 1. Attribution et versement du minimum contributif pour les pensions liquidées en 2016</t>
  </si>
  <si>
    <t>RSI
artisans</t>
  </si>
  <si>
    <t>Retraités percevant
un minimum 
uniquement
dans un régime
non principal</t>
  </si>
  <si>
    <t>Retraités percevant
un minimum 
dans leur régime principal</t>
  </si>
  <si>
    <t>Retraités
ne percevant 
aucun minimum</t>
  </si>
  <si>
    <t xml:space="preserve">Retraités percevant un minimum
dans leur régime principal </t>
  </si>
  <si>
    <r>
      <t>Régime spécial</t>
    </r>
    <r>
      <rPr>
        <vertAlign val="superscript"/>
        <sz val="8"/>
        <rFont val="Arial"/>
        <family val="2"/>
      </rPr>
      <t>1</t>
    </r>
  </si>
  <si>
    <r>
      <t>Autres</t>
    </r>
    <r>
      <rPr>
        <b/>
        <vertAlign val="superscript"/>
        <sz val="8"/>
        <rFont val="Arial"/>
        <family val="2"/>
      </rPr>
      <t>2</t>
    </r>
  </si>
  <si>
    <t xml:space="preserve">Fonction publique
civile de l'État </t>
  </si>
  <si>
    <t xml:space="preserve">Fonction publique
militaire de l'État </t>
  </si>
  <si>
    <r>
      <t>MSA salariés</t>
    </r>
    <r>
      <rPr>
        <b/>
        <vertAlign val="superscript"/>
        <sz val="8"/>
        <rFont val="Arial"/>
        <family val="2"/>
      </rPr>
      <t>1</t>
    </r>
  </si>
  <si>
    <r>
      <t>Période d’observation de l’information</t>
    </r>
    <r>
      <rPr>
        <b/>
        <vertAlign val="superscript"/>
        <sz val="8"/>
        <rFont val="Arial"/>
        <family val="2"/>
      </rPr>
      <t>2</t>
    </r>
    <r>
      <rPr>
        <b/>
        <sz val="8"/>
        <rFont val="Arial"/>
        <family val="2"/>
      </rPr>
      <t xml:space="preserve"> </t>
    </r>
  </si>
  <si>
    <r>
      <t>Carrières complètes</t>
    </r>
    <r>
      <rPr>
        <b/>
        <vertAlign val="superscript"/>
        <sz val="8"/>
        <rFont val="Arial"/>
        <family val="2"/>
      </rPr>
      <t>1</t>
    </r>
  </si>
  <si>
    <r>
      <t>Retraités unipensionnés à carrière complète</t>
    </r>
    <r>
      <rPr>
        <b/>
        <vertAlign val="superscript"/>
        <sz val="8"/>
        <rFont val="Arial"/>
        <family val="2"/>
      </rPr>
      <t>1</t>
    </r>
  </si>
  <si>
    <r>
      <t>Pensions non éligibles au Mico</t>
    </r>
    <r>
      <rPr>
        <b/>
        <vertAlign val="superscript"/>
        <sz val="8"/>
        <rFont val="Arial"/>
        <family val="2"/>
      </rPr>
      <t>3</t>
    </r>
  </si>
  <si>
    <r>
      <t>Pensions éligibles au Mico</t>
    </r>
    <r>
      <rPr>
        <b/>
        <vertAlign val="superscript"/>
        <sz val="8"/>
        <rFont val="Arial"/>
        <family val="2"/>
      </rPr>
      <t>3</t>
    </r>
  </si>
  <si>
    <t>Pensions pour lesquelles le Mico est traité</t>
  </si>
  <si>
    <t xml:space="preserve">               Pensions pour lesquelles le Mico est traité mais non servi </t>
  </si>
  <si>
    <t xml:space="preserve">               Mico non traité mais servi au titre d'avance (b)</t>
  </si>
  <si>
    <t xml:space="preserve">               Mico non traité et non servi</t>
  </si>
  <si>
    <r>
      <t>Pensions dont le Mico est servi</t>
    </r>
    <r>
      <rPr>
        <sz val="8"/>
        <rFont val="Arial"/>
        <family val="2"/>
      </rPr>
      <t xml:space="preserve"> (=a+b)</t>
    </r>
  </si>
  <si>
    <t xml:space="preserve">               Pensions pour lesquelles le Mico est traité et servi (a)</t>
  </si>
  <si>
    <t>nd : non déterminé ; Mico : minimum contributif.
1. À la MSA salariés, la part de personnes éligibles au Mico fin 2015 a fortement évolué entre les périodes d’observation du T3 2016 et du T3 2017. Dans les données du T3 2016, les demandes d’attribution avec retard n’avaient pas été prises en compte.
2. La période d’observation de l’information correspond à la période de collecte de l’enquête annuelle auprès des caisses de retraite. Selon le régime, elle peut ne pas correspondre à la réelle période d’observation de l’information dans le cas, par exemple, où les caisses de retraite ont extrait cette information d’une base de données faisant référence à une situation antérieure (T1 ou T2 par exemple).
3. Éligibles : Personnes qui auraient bénéficié du Mico sans la réforme (i. e. avant écrêtement ou suspension le cas échéant).
Note &gt; Ces données relatives aux pensions liquidées en 2015 et 2016 sont provisoires et seront révisées dans les prochaines éditions de cet ouvrage.
Lecture &gt; En 2016, 16 % des nouveaux liquidants de la CNAV ont bénéficié d’un versement au titre du Mico. Cette part est de 24 % pour l’année 2015 dans les données collectées au T3 2017. Celle-ci a été révisée de 6 points par rapport aux données collectées au T3 2016 (18 %).
Champ &gt; Retraités, résidant en France ou à l’étranger, ayant acquis un droit direct au cours de l’année, vivants au 31 décembre.
Sources &gt; DREES, Enquêtes annuelles auprès des caisses de retraite.</t>
  </si>
  <si>
    <t>1. Les retraités à carrière complète représentent 64 % des retraités de la génération 1946.
Lecture &gt; 5 % des hommes nés en 1946 et à carrière complète perçoivent un minimum dans leur régime principal.
Champ &gt; Retraités de droit direct d’un régime de base, nés en 1946, résidant en France ou à l’étranger, vivants au 31 décembre 2012.
Source &gt; DREES, EIR 2012.</t>
  </si>
  <si>
    <t>1. Régime spécial : SNCF, RATP, CNIEG, Enim, etc.
2. Autres : retraités bénéficiant d’un avantage de droit direct dans au moins trois régimes de base différents, dont aucun ne représente plus de la moitié de la carrière.
Note &gt; Les polypensionnés sont classés selon leur régime principal d’affiliation, c’est-à-dire le régime de base pour lequel  le nombre de trimestres validés est le plus élevé.
Lecture &gt; Parmi les retraités de droit direct nés en 1946 (tous régimes confondus), 29 % perçoivent un minimum contributif ou garanti dans leur régime principal, et 19 % supplémentaires sont polypensionnés et perçoivent un minimum uniquement dans l’un au moins de leurs régimes non principaux.
Champ &gt; Retraités de droit direct d’un régime de base, nés en 1946, résidant en France ou à l’étranger, vivants au 31 décembre 2012.
Source &gt; DREES, EIR 2012.</t>
  </si>
  <si>
    <t>Pensions pour lesquelles le Mico n'est pas encore traité</t>
  </si>
  <si>
    <t>Données provisoires 2016.
Note &gt; Pour les primo-liquidants dans l’ensemble des régimes, le chiffre présenté  correspond à la proportion de personnes ayant au moins une pension portée au minimum contributif (régimes du privé) ou au minimum garanti (régimes de la fonction publique). Pour les polypensionnés, cela ne signifie pas forcément que toutes les pensions ont été portées au minimum. Les données de 2012 à 2016 sont provisoires. Les données de 2013 et de 2014 , pour la CNAV et de 2012 à 2014, pour la MSA salariés, ont été révisées du fait du traitement de dossiers antérieurs. Les données de 2013 à 2016 ne sont pas disponibles pour le RSI commerçants et artisans.
Lecture &gt; En 2016, 16 % des nouveaux retraités de la CNAV perçoivent le minimum contributif.
Champ &gt; Retraités, résidant en France ou à l’étranger, ayant acquis un droit direct au cours de l’année, vivants au 31 décembre.   
Sources &gt; DREES, Enquêtes annuelles auprès des caisses de retraite (EACR), EIR 2012.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</si>
</sst>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 _€_-;\-* #,##0.0\ _€_-;_-* &quot;-&quot;??\ _€_-;_-@_-"/>
    <numFmt numFmtId="165" formatCode="_-* #,##0\ _€_-;\-* #,##0\ _€_-;_-* &quot;-&quot;??\ _€_-;_-@_-"/>
    <numFmt numFmtId="166" formatCode="0.000"/>
    <numFmt numFmtId="167" formatCode="&quot;Vrai&quot;;&quot;Vrai&quot;;&quot;Faux&quot;"/>
    <numFmt numFmtId="168" formatCode="&quot;Actif&quot;;&quot;Actif&quot;;&quot;Inactif&quot;"/>
    <numFmt numFmtId="169" formatCode="[$€-2]\ #,##0.00_);[Red]\([$€-2]\ #,##0.00\)"/>
    <numFmt numFmtId="170" formatCode="0.0"/>
    <numFmt numFmtId="171" formatCode="#,##0_ ;\-#,##0\ "/>
  </numFmts>
  <fonts count="52">
    <font>
      <sz val="10"/>
      <name val="MS Sans Serif"/>
      <family val="2"/>
    </font>
    <font>
      <sz val="11"/>
      <color indexed="8"/>
      <name val="Calibri"/>
      <family val="2"/>
    </font>
    <font>
      <sz val="10"/>
      <name val="Arial"/>
      <family val="2"/>
    </font>
    <font>
      <b/>
      <sz val="8"/>
      <name val="Arial"/>
      <family val="2"/>
    </font>
    <font>
      <sz val="8"/>
      <name val="Arial"/>
      <family val="2"/>
    </font>
    <font>
      <sz val="12"/>
      <name val="Times New Roman"/>
      <family val="1"/>
    </font>
    <font>
      <sz val="8"/>
      <name val="Times New Roman"/>
      <family val="1"/>
    </font>
    <font>
      <b/>
      <sz val="8"/>
      <name val="Times New Roman"/>
      <family val="1"/>
    </font>
    <font>
      <sz val="10"/>
      <name val="Times New Roman"/>
      <family val="1"/>
    </font>
    <font>
      <b/>
      <sz val="8"/>
      <name val="Arial Narrow"/>
      <family val="2"/>
    </font>
    <font>
      <sz val="8"/>
      <name val="Arial Narrow"/>
      <family val="2"/>
    </font>
    <font>
      <vertAlign val="superscript"/>
      <sz val="8"/>
      <name val="Arial"/>
      <family val="2"/>
    </font>
    <font>
      <b/>
      <vertAlign val="superscript"/>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MS Sans Serif"/>
      <family val="2"/>
    </font>
    <font>
      <u val="single"/>
      <sz val="10"/>
      <color indexed="20"/>
      <name val="MS Sans Serif"/>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MS Sans Serif"/>
      <family val="2"/>
    </font>
    <font>
      <u val="single"/>
      <sz val="10"/>
      <color theme="11"/>
      <name val="MS Sans Serif"/>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bottom/>
    </border>
    <border>
      <left style="hair"/>
      <right style="hair"/>
      <top/>
      <bottom style="hair"/>
    </border>
    <border>
      <left style="hair"/>
      <right/>
      <top style="hair"/>
      <bottom style="hair"/>
    </border>
    <border>
      <left style="hair"/>
      <right style="hair"/>
      <top style="hair"/>
      <bottom/>
    </border>
    <border>
      <left style="hair"/>
      <right>
        <color indexed="63"/>
      </right>
      <top/>
      <bottom style="hair"/>
    </border>
    <border>
      <left>
        <color indexed="63"/>
      </left>
      <right>
        <color indexed="63"/>
      </right>
      <top>
        <color indexed="63"/>
      </top>
      <bottom style="hair"/>
    </border>
    <border>
      <left>
        <color indexed="63"/>
      </left>
      <right style="hair"/>
      <top>
        <color indexed="63"/>
      </top>
      <bottom style="hair"/>
    </border>
    <border>
      <left/>
      <right style="hair"/>
      <top style="hair"/>
      <bottom style="hair"/>
    </border>
    <border>
      <left style="hair"/>
      <right/>
      <top style="hair"/>
      <bottom/>
    </border>
    <border>
      <left>
        <color indexed="63"/>
      </left>
      <right style="hair"/>
      <top style="hair"/>
      <bottom>
        <color indexed="63"/>
      </bottom>
    </border>
    <border>
      <left style="hair"/>
      <right>
        <color indexed="63"/>
      </right>
      <top/>
      <bottom/>
    </border>
    <border>
      <left>
        <color indexed="63"/>
      </left>
      <right style="hair"/>
      <top/>
      <bottom/>
    </border>
    <border>
      <left/>
      <right/>
      <top style="hair"/>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44" fontId="2" fillId="0" borderId="0" applyFon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116">
    <xf numFmtId="0" fontId="0" fillId="0" borderId="0" xfId="0" applyAlignment="1">
      <alignment/>
    </xf>
    <xf numFmtId="0" fontId="3" fillId="33" borderId="0" xfId="54" applyFont="1" applyFill="1" applyAlignment="1">
      <alignment vertical="center"/>
      <protection/>
    </xf>
    <xf numFmtId="0" fontId="4" fillId="33" borderId="0" xfId="54" applyFont="1" applyFill="1" applyAlignment="1">
      <alignment vertical="center"/>
      <protection/>
    </xf>
    <xf numFmtId="0" fontId="4" fillId="0" borderId="0" xfId="56" applyFont="1" applyAlignment="1">
      <alignment vertical="center"/>
      <protection/>
    </xf>
    <xf numFmtId="0" fontId="3" fillId="0" borderId="0" xfId="56" applyFont="1" applyAlignment="1">
      <alignment horizontal="center" vertical="center"/>
      <protection/>
    </xf>
    <xf numFmtId="0" fontId="2" fillId="0" borderId="0" xfId="56" applyNumberFormat="1" quotePrefix="1">
      <alignment/>
      <protection/>
    </xf>
    <xf numFmtId="166" fontId="4" fillId="0" borderId="0" xfId="56" applyNumberFormat="1" applyFont="1" applyAlignment="1">
      <alignment vertical="center"/>
      <protection/>
    </xf>
    <xf numFmtId="0" fontId="2" fillId="34" borderId="0" xfId="56" applyFill="1">
      <alignment/>
      <protection/>
    </xf>
    <xf numFmtId="0" fontId="0" fillId="0" borderId="0" xfId="0" applyBorder="1" applyAlignment="1">
      <alignment/>
    </xf>
    <xf numFmtId="0" fontId="6" fillId="0" borderId="0" xfId="56" applyFont="1" applyAlignment="1">
      <alignment vertical="center"/>
      <protection/>
    </xf>
    <xf numFmtId="0" fontId="7" fillId="0" borderId="0" xfId="56" applyFont="1" applyAlignment="1">
      <alignment horizontal="center" vertical="center"/>
      <protection/>
    </xf>
    <xf numFmtId="0" fontId="8" fillId="0" borderId="0" xfId="0" applyFont="1" applyAlignment="1">
      <alignment/>
    </xf>
    <xf numFmtId="166" fontId="6" fillId="0" borderId="0" xfId="56" applyNumberFormat="1" applyFont="1" applyAlignment="1">
      <alignment vertical="center"/>
      <protection/>
    </xf>
    <xf numFmtId="0" fontId="6" fillId="0" borderId="0" xfId="56" applyFont="1" applyAlignment="1">
      <alignment vertical="center" wrapText="1"/>
      <protection/>
    </xf>
    <xf numFmtId="0" fontId="6" fillId="33" borderId="0" xfId="54" applyFont="1" applyFill="1" applyAlignment="1">
      <alignment vertical="center"/>
      <protection/>
    </xf>
    <xf numFmtId="0" fontId="4" fillId="33" borderId="0" xfId="54" applyFont="1" applyFill="1" applyAlignment="1">
      <alignment horizontal="left" vertical="top"/>
      <protection/>
    </xf>
    <xf numFmtId="0" fontId="3" fillId="0" borderId="0" xfId="54" applyFont="1" applyAlignment="1">
      <alignment vertical="center" wrapText="1"/>
      <protection/>
    </xf>
    <xf numFmtId="0" fontId="10" fillId="33" borderId="0" xfId="54" applyFont="1" applyFill="1" applyAlignment="1">
      <alignment vertical="center"/>
      <protection/>
    </xf>
    <xf numFmtId="0" fontId="10" fillId="0" borderId="0" xfId="0" applyFont="1" applyAlignment="1">
      <alignment horizontal="right"/>
    </xf>
    <xf numFmtId="165" fontId="10" fillId="0" borderId="0" xfId="50" applyNumberFormat="1" applyFont="1" applyFill="1" applyBorder="1" applyAlignment="1">
      <alignment horizontal="center" vertical="center"/>
    </xf>
    <xf numFmtId="0" fontId="10" fillId="0" borderId="0" xfId="54" applyFont="1" applyFill="1" applyBorder="1" applyAlignment="1">
      <alignment vertical="center"/>
      <protection/>
    </xf>
    <xf numFmtId="0" fontId="10" fillId="33" borderId="0" xfId="54" applyFont="1" applyFill="1" applyBorder="1" applyAlignment="1">
      <alignment vertical="center"/>
      <protection/>
    </xf>
    <xf numFmtId="0" fontId="10" fillId="0" borderId="0" xfId="0" applyFont="1" applyBorder="1" applyAlignment="1">
      <alignment horizontal="right"/>
    </xf>
    <xf numFmtId="0" fontId="9" fillId="0" borderId="0" xfId="54" applyFont="1" applyFill="1" applyBorder="1" applyAlignment="1">
      <alignment horizontal="center" vertical="center" wrapText="1"/>
      <protection/>
    </xf>
    <xf numFmtId="0" fontId="9" fillId="0" borderId="0" xfId="54" applyFont="1" applyFill="1" applyBorder="1" applyAlignment="1">
      <alignment vertical="center"/>
      <protection/>
    </xf>
    <xf numFmtId="0" fontId="10" fillId="0" borderId="0" xfId="54" applyFont="1" applyFill="1" applyBorder="1" applyAlignment="1">
      <alignment horizontal="center" vertical="center"/>
      <protection/>
    </xf>
    <xf numFmtId="0" fontId="4" fillId="33" borderId="0" xfId="54" applyFont="1" applyFill="1" applyBorder="1" applyAlignment="1">
      <alignment vertical="center"/>
      <protection/>
    </xf>
    <xf numFmtId="0" fontId="10" fillId="35" borderId="0" xfId="0" applyFont="1" applyFill="1" applyAlignment="1">
      <alignment vertical="center"/>
    </xf>
    <xf numFmtId="0" fontId="10" fillId="35" borderId="0" xfId="0" applyFont="1" applyFill="1" applyAlignment="1">
      <alignment horizontal="right" vertical="center"/>
    </xf>
    <xf numFmtId="0" fontId="5" fillId="0" borderId="0" xfId="0" applyFont="1" applyBorder="1" applyAlignment="1">
      <alignment vertical="center" wrapText="1"/>
    </xf>
    <xf numFmtId="0" fontId="3" fillId="0" borderId="10" xfId="0" applyFont="1" applyBorder="1" applyAlignment="1">
      <alignment horizontal="center" vertical="center"/>
    </xf>
    <xf numFmtId="0" fontId="4" fillId="0" borderId="11" xfId="0" applyFont="1" applyBorder="1" applyAlignment="1">
      <alignment horizontal="left" vertical="center" indent="2"/>
    </xf>
    <xf numFmtId="0" fontId="4" fillId="0" borderId="12" xfId="0" applyFont="1" applyBorder="1" applyAlignment="1">
      <alignment horizontal="left" vertical="center" indent="2"/>
    </xf>
    <xf numFmtId="0" fontId="3" fillId="0" borderId="11" xfId="0" applyFont="1" applyBorder="1" applyAlignment="1">
      <alignment horizontal="left" vertical="center" indent="1"/>
    </xf>
    <xf numFmtId="0" fontId="3" fillId="0" borderId="13" xfId="56" applyFont="1" applyBorder="1" applyAlignment="1">
      <alignment horizontal="center" vertical="center"/>
      <protection/>
    </xf>
    <xf numFmtId="0" fontId="3" fillId="0" borderId="10" xfId="56" applyFont="1" applyBorder="1" applyAlignment="1">
      <alignment horizontal="center" vertical="center"/>
      <protection/>
    </xf>
    <xf numFmtId="0" fontId="3" fillId="0" borderId="10" xfId="56" applyNumberFormat="1" applyFont="1" applyBorder="1" applyAlignment="1">
      <alignment horizontal="center" vertical="center" wrapText="1"/>
      <protection/>
    </xf>
    <xf numFmtId="0" fontId="4" fillId="0" borderId="11" xfId="56" applyFont="1" applyBorder="1" applyAlignment="1">
      <alignment horizontal="center" vertical="center"/>
      <protection/>
    </xf>
    <xf numFmtId="166" fontId="4" fillId="0" borderId="11" xfId="56" applyNumberFormat="1" applyFont="1" applyBorder="1" applyAlignment="1" quotePrefix="1">
      <alignment horizontal="center" vertical="center"/>
      <protection/>
    </xf>
    <xf numFmtId="0" fontId="4" fillId="0" borderId="14" xfId="56" applyFont="1" applyBorder="1" applyAlignment="1">
      <alignment horizontal="center" vertical="center"/>
      <protection/>
    </xf>
    <xf numFmtId="166" fontId="4" fillId="0" borderId="14" xfId="56" applyNumberFormat="1" applyFont="1" applyBorder="1" applyAlignment="1" quotePrefix="1">
      <alignment horizontal="center" vertical="center"/>
      <protection/>
    </xf>
    <xf numFmtId="0" fontId="4" fillId="0" borderId="15" xfId="56" applyFont="1" applyBorder="1" applyAlignment="1">
      <alignment vertical="center"/>
      <protection/>
    </xf>
    <xf numFmtId="0" fontId="4" fillId="0" borderId="12" xfId="56" applyFont="1" applyBorder="1" applyAlignment="1">
      <alignment horizontal="center" vertical="center"/>
      <protection/>
    </xf>
    <xf numFmtId="166" fontId="4" fillId="0" borderId="12" xfId="56" applyNumberFormat="1" applyFont="1" applyBorder="1" applyAlignment="1" quotePrefix="1">
      <alignment horizontal="center" vertical="center"/>
      <protection/>
    </xf>
    <xf numFmtId="0" fontId="51" fillId="35" borderId="16" xfId="0" applyFont="1" applyFill="1" applyBorder="1" applyAlignment="1">
      <alignment horizontal="center" vertical="center"/>
    </xf>
    <xf numFmtId="0" fontId="3" fillId="35" borderId="14" xfId="0" applyFont="1" applyFill="1" applyBorder="1" applyAlignment="1">
      <alignment horizontal="center" vertical="center" wrapText="1"/>
    </xf>
    <xf numFmtId="0" fontId="3" fillId="35" borderId="13" xfId="0" applyFont="1" applyFill="1" applyBorder="1" applyAlignment="1">
      <alignment horizontal="left" vertical="center"/>
    </xf>
    <xf numFmtId="0" fontId="3" fillId="35" borderId="10" xfId="0" applyFont="1" applyFill="1" applyBorder="1" applyAlignment="1">
      <alignment horizontal="center" vertical="center"/>
    </xf>
    <xf numFmtId="0" fontId="3" fillId="35" borderId="11" xfId="0" applyFont="1" applyFill="1" applyBorder="1" applyAlignment="1">
      <alignment horizontal="center" vertical="center"/>
    </xf>
    <xf numFmtId="0" fontId="3" fillId="35" borderId="14" xfId="0" applyFont="1" applyFill="1" applyBorder="1" applyAlignment="1">
      <alignment vertical="center"/>
    </xf>
    <xf numFmtId="0" fontId="3" fillId="35" borderId="14" xfId="0" applyFont="1" applyFill="1" applyBorder="1" applyAlignment="1">
      <alignment horizontal="right" vertical="center" wrapText="1" indent="2"/>
    </xf>
    <xf numFmtId="0" fontId="3" fillId="35" borderId="14" xfId="0" applyFont="1" applyFill="1" applyBorder="1" applyAlignment="1">
      <alignment horizontal="right" vertical="center" indent="2"/>
    </xf>
    <xf numFmtId="0" fontId="3" fillId="35" borderId="11" xfId="0" applyFont="1" applyFill="1" applyBorder="1" applyAlignment="1">
      <alignment vertical="center"/>
    </xf>
    <xf numFmtId="0" fontId="3" fillId="35" borderId="11" xfId="0" applyFont="1" applyFill="1" applyBorder="1" applyAlignment="1">
      <alignment horizontal="right" vertical="center" wrapText="1" indent="2"/>
    </xf>
    <xf numFmtId="0" fontId="3" fillId="35" borderId="11" xfId="0" applyFont="1" applyFill="1" applyBorder="1" applyAlignment="1">
      <alignment horizontal="right" vertical="center" indent="2"/>
    </xf>
    <xf numFmtId="0" fontId="4" fillId="35" borderId="11" xfId="0" applyFont="1" applyFill="1" applyBorder="1" applyAlignment="1">
      <alignment vertical="center"/>
    </xf>
    <xf numFmtId="0" fontId="4" fillId="35" borderId="11" xfId="0" applyFont="1" applyFill="1" applyBorder="1" applyAlignment="1">
      <alignment horizontal="right" vertical="center" wrapText="1" indent="2"/>
    </xf>
    <xf numFmtId="0" fontId="4" fillId="35" borderId="11" xfId="0" applyFont="1" applyFill="1" applyBorder="1" applyAlignment="1">
      <alignment horizontal="right" vertical="center" indent="2"/>
    </xf>
    <xf numFmtId="0" fontId="3" fillId="35" borderId="10" xfId="0" applyFont="1" applyFill="1" applyBorder="1" applyAlignment="1">
      <alignment vertical="center"/>
    </xf>
    <xf numFmtId="0" fontId="3" fillId="35" borderId="10" xfId="0" applyFont="1" applyFill="1" applyBorder="1" applyAlignment="1">
      <alignment horizontal="right" vertical="center" wrapText="1" indent="2"/>
    </xf>
    <xf numFmtId="0" fontId="3" fillId="35" borderId="10" xfId="0" applyFont="1" applyFill="1" applyBorder="1" applyAlignment="1">
      <alignment horizontal="right" vertical="center" indent="2"/>
    </xf>
    <xf numFmtId="0" fontId="4" fillId="35" borderId="0" xfId="0" applyFont="1" applyFill="1" applyAlignment="1">
      <alignment horizontal="right" vertical="top"/>
    </xf>
    <xf numFmtId="0" fontId="4" fillId="0" borderId="17" xfId="54" applyFont="1" applyFill="1" applyBorder="1" applyAlignment="1">
      <alignment vertical="center"/>
      <protection/>
    </xf>
    <xf numFmtId="0" fontId="3" fillId="0" borderId="13" xfId="54" applyFont="1" applyFill="1" applyBorder="1" applyAlignment="1">
      <alignment horizontal="center" vertical="center" wrapText="1"/>
      <protection/>
    </xf>
    <xf numFmtId="0" fontId="3" fillId="0" borderId="10" xfId="54" applyFont="1" applyFill="1" applyBorder="1" applyAlignment="1">
      <alignment horizontal="center" vertical="center" wrapText="1"/>
      <protection/>
    </xf>
    <xf numFmtId="0" fontId="3" fillId="0" borderId="18" xfId="54" applyFont="1" applyFill="1" applyBorder="1" applyAlignment="1">
      <alignment horizontal="center" vertical="center" wrapText="1"/>
      <protection/>
    </xf>
    <xf numFmtId="0" fontId="3" fillId="0" borderId="19" xfId="54" applyFont="1" applyFill="1" applyBorder="1" applyAlignment="1">
      <alignment vertical="center"/>
      <protection/>
    </xf>
    <xf numFmtId="0" fontId="4" fillId="0" borderId="14" xfId="54" applyFont="1" applyFill="1" applyBorder="1" applyAlignment="1">
      <alignment horizontal="right" vertical="center" indent="6"/>
      <protection/>
    </xf>
    <xf numFmtId="0" fontId="4" fillId="0" borderId="20" xfId="54" applyFont="1" applyFill="1" applyBorder="1" applyAlignment="1">
      <alignment horizontal="right" vertical="center" indent="6"/>
      <protection/>
    </xf>
    <xf numFmtId="0" fontId="4" fillId="0" borderId="21" xfId="54" applyFont="1" applyFill="1" applyBorder="1" applyAlignment="1">
      <alignment vertical="center"/>
      <protection/>
    </xf>
    <xf numFmtId="165" fontId="4" fillId="0" borderId="11" xfId="50" applyNumberFormat="1" applyFont="1" applyFill="1" applyBorder="1" applyAlignment="1">
      <alignment horizontal="right" vertical="center" indent="6"/>
    </xf>
    <xf numFmtId="165" fontId="4" fillId="0" borderId="22" xfId="50" applyNumberFormat="1" applyFont="1" applyFill="1" applyBorder="1" applyAlignment="1">
      <alignment horizontal="right" vertical="center" indent="6"/>
    </xf>
    <xf numFmtId="0" fontId="4" fillId="0" borderId="15" xfId="54" applyFont="1" applyFill="1" applyBorder="1" applyAlignment="1">
      <alignment vertical="center"/>
      <protection/>
    </xf>
    <xf numFmtId="165" fontId="4" fillId="0" borderId="12" xfId="50" applyNumberFormat="1" applyFont="1" applyFill="1" applyBorder="1" applyAlignment="1">
      <alignment horizontal="right" vertical="center" indent="6"/>
    </xf>
    <xf numFmtId="165" fontId="4" fillId="0" borderId="17" xfId="50" applyNumberFormat="1" applyFont="1" applyFill="1" applyBorder="1" applyAlignment="1">
      <alignment horizontal="right" vertical="center" indent="6"/>
    </xf>
    <xf numFmtId="165" fontId="4" fillId="0" borderId="14" xfId="50" applyNumberFormat="1" applyFont="1" applyFill="1" applyBorder="1" applyAlignment="1">
      <alignment horizontal="right" vertical="center" indent="6"/>
    </xf>
    <xf numFmtId="0" fontId="4" fillId="0" borderId="0" xfId="54" applyFont="1" applyFill="1" applyBorder="1" applyAlignment="1">
      <alignment vertical="center"/>
      <protection/>
    </xf>
    <xf numFmtId="0" fontId="3" fillId="0" borderId="10" xfId="0" applyFont="1" applyBorder="1" applyAlignment="1">
      <alignment horizontal="left" vertical="center"/>
    </xf>
    <xf numFmtId="0" fontId="3" fillId="0" borderId="14" xfId="0" applyFont="1" applyBorder="1" applyAlignment="1">
      <alignment horizontal="left" vertical="center"/>
    </xf>
    <xf numFmtId="171" fontId="3" fillId="0" borderId="10" xfId="48" applyNumberFormat="1" applyFont="1" applyBorder="1" applyAlignment="1">
      <alignment horizontal="right" vertical="center" indent="3"/>
    </xf>
    <xf numFmtId="171" fontId="9" fillId="0" borderId="14" xfId="48" applyNumberFormat="1" applyFont="1" applyBorder="1" applyAlignment="1">
      <alignment horizontal="right" vertical="center" indent="3"/>
    </xf>
    <xf numFmtId="171" fontId="9" fillId="0" borderId="11" xfId="48" applyNumberFormat="1" applyFont="1" applyBorder="1" applyAlignment="1">
      <alignment horizontal="right" vertical="center" indent="3"/>
    </xf>
    <xf numFmtId="171" fontId="10" fillId="0" borderId="11" xfId="48" applyNumberFormat="1" applyFont="1" applyBorder="1" applyAlignment="1">
      <alignment horizontal="right" vertical="center" indent="3"/>
    </xf>
    <xf numFmtId="164" fontId="10" fillId="0" borderId="12" xfId="48" applyNumberFormat="1" applyFont="1" applyBorder="1" applyAlignment="1">
      <alignment horizontal="right" vertical="center" indent="3"/>
    </xf>
    <xf numFmtId="171" fontId="10" fillId="0" borderId="12" xfId="48" applyNumberFormat="1" applyFont="1" applyBorder="1" applyAlignment="1">
      <alignment horizontal="right" vertical="center" indent="3"/>
    </xf>
    <xf numFmtId="171" fontId="9" fillId="0" borderId="10" xfId="48" applyNumberFormat="1" applyFont="1" applyBorder="1" applyAlignment="1">
      <alignment horizontal="right" vertical="center" indent="3"/>
    </xf>
    <xf numFmtId="164" fontId="9" fillId="0" borderId="14" xfId="48" applyNumberFormat="1" applyFont="1" applyBorder="1" applyAlignment="1">
      <alignment horizontal="left" vertical="center" indent="5"/>
    </xf>
    <xf numFmtId="164" fontId="9" fillId="0" borderId="11" xfId="48" applyNumberFormat="1" applyFont="1" applyBorder="1" applyAlignment="1">
      <alignment horizontal="left" vertical="center" indent="5"/>
    </xf>
    <xf numFmtId="164" fontId="10" fillId="0" borderId="11" xfId="48" applyNumberFormat="1" applyFont="1" applyBorder="1" applyAlignment="1">
      <alignment horizontal="left" vertical="center" indent="5"/>
    </xf>
    <xf numFmtId="164" fontId="10" fillId="0" borderId="12" xfId="48" applyNumberFormat="1" applyFont="1" applyBorder="1" applyAlignment="1">
      <alignment horizontal="left" vertical="center" indent="5"/>
    </xf>
    <xf numFmtId="0" fontId="3" fillId="0" borderId="0" xfId="56" applyFont="1" applyAlignment="1">
      <alignment horizontal="left" vertical="top" wrapText="1"/>
      <protection/>
    </xf>
    <xf numFmtId="0" fontId="3" fillId="35" borderId="14" xfId="0" applyFont="1" applyFill="1" applyBorder="1" applyAlignment="1">
      <alignment horizontal="left" vertical="center"/>
    </xf>
    <xf numFmtId="0" fontId="3" fillId="35" borderId="12" xfId="0" applyFont="1" applyFill="1" applyBorder="1" applyAlignment="1">
      <alignment horizontal="left" vertical="center"/>
    </xf>
    <xf numFmtId="0" fontId="4" fillId="0" borderId="23" xfId="0" applyFont="1" applyBorder="1" applyAlignment="1">
      <alignment horizontal="left" wrapText="1"/>
    </xf>
    <xf numFmtId="0" fontId="51" fillId="0" borderId="23" xfId="0" applyFont="1" applyBorder="1" applyAlignment="1">
      <alignment horizontal="left" wrapText="1"/>
    </xf>
    <xf numFmtId="0" fontId="2" fillId="0" borderId="23" xfId="0" applyFont="1" applyBorder="1" applyAlignment="1">
      <alignment wrapText="1"/>
    </xf>
    <xf numFmtId="0" fontId="3" fillId="35" borderId="14"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4" fillId="33" borderId="23" xfId="54" applyFont="1" applyFill="1" applyBorder="1" applyAlignment="1">
      <alignment horizontal="left" wrapText="1"/>
      <protection/>
    </xf>
    <xf numFmtId="0" fontId="4" fillId="33" borderId="23" xfId="54" applyFont="1" applyFill="1" applyBorder="1" applyAlignment="1">
      <alignment horizontal="left"/>
      <protection/>
    </xf>
    <xf numFmtId="0" fontId="3" fillId="33" borderId="0" xfId="54" applyFont="1" applyFill="1" applyAlignment="1">
      <alignment horizontal="left" vertical="top" wrapText="1"/>
      <protection/>
    </xf>
    <xf numFmtId="0" fontId="10" fillId="0" borderId="17" xfId="0" applyFont="1" applyBorder="1" applyAlignment="1">
      <alignment horizontal="center" vertical="center"/>
    </xf>
    <xf numFmtId="0" fontId="10" fillId="0" borderId="18" xfId="0" applyFont="1" applyBorder="1" applyAlignment="1">
      <alignment horizontal="center" vertical="center"/>
    </xf>
    <xf numFmtId="165" fontId="3" fillId="0" borderId="10" xfId="48" applyNumberFormat="1" applyFont="1" applyBorder="1" applyAlignment="1">
      <alignment horizontal="center" vertical="center" wrapText="1"/>
    </xf>
    <xf numFmtId="0" fontId="3" fillId="0" borderId="0" xfId="0" applyFont="1" applyAlignment="1">
      <alignment horizontal="left" vertical="top"/>
    </xf>
    <xf numFmtId="0" fontId="4" fillId="0" borderId="23" xfId="0" applyFont="1" applyBorder="1" applyAlignment="1">
      <alignment horizontal="left"/>
    </xf>
    <xf numFmtId="0" fontId="4" fillId="0" borderId="0" xfId="0" applyFont="1" applyAlignment="1">
      <alignment horizontal="right"/>
    </xf>
    <xf numFmtId="0" fontId="3" fillId="0" borderId="0" xfId="56" applyFont="1" applyAlignment="1">
      <alignment horizontal="left" vertical="top"/>
      <protection/>
    </xf>
    <xf numFmtId="0" fontId="4" fillId="0" borderId="14" xfId="56" applyFont="1" applyBorder="1" applyAlignment="1">
      <alignment horizontal="left" vertical="center" wrapText="1"/>
      <protection/>
    </xf>
    <xf numFmtId="0" fontId="4" fillId="0" borderId="11" xfId="56" applyFont="1" applyBorder="1" applyAlignment="1">
      <alignment horizontal="left" vertical="center" wrapText="1"/>
      <protection/>
    </xf>
    <xf numFmtId="0" fontId="4" fillId="0" borderId="12" xfId="56" applyFont="1" applyBorder="1" applyAlignment="1">
      <alignment horizontal="left" vertical="center" wrapText="1"/>
      <protection/>
    </xf>
    <xf numFmtId="0" fontId="4" fillId="0" borderId="14" xfId="56" applyFont="1" applyBorder="1" applyAlignment="1">
      <alignment horizontal="left" vertical="center"/>
      <protection/>
    </xf>
    <xf numFmtId="0" fontId="4" fillId="0" borderId="11" xfId="56" applyFont="1" applyBorder="1" applyAlignment="1">
      <alignment horizontal="left" vertical="center"/>
      <protection/>
    </xf>
    <xf numFmtId="0" fontId="4" fillId="0" borderId="12" xfId="56" applyFont="1" applyBorder="1" applyAlignment="1">
      <alignment horizontal="left" vertical="center"/>
      <protection/>
    </xf>
    <xf numFmtId="0" fontId="4" fillId="0" borderId="23" xfId="56" applyFont="1" applyBorder="1" applyAlignment="1">
      <alignment horizontal="left" wrapText="1"/>
      <protection/>
    </xf>
    <xf numFmtId="0" fontId="4" fillId="0" borderId="23" xfId="56" applyFont="1" applyBorder="1" applyAlignment="1">
      <alignment horizontal="left"/>
      <protection/>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Milliers 2" xfId="50"/>
    <cellStyle name="Currency" xfId="51"/>
    <cellStyle name="Currency [0]" xfId="52"/>
    <cellStyle name="Neutre" xfId="53"/>
    <cellStyle name="Normal 2" xfId="54"/>
    <cellStyle name="Normal 3" xfId="55"/>
    <cellStyle name="Normal 3 2" xfId="56"/>
    <cellStyle name="Percent" xfId="57"/>
    <cellStyle name="Pourcentage 2" xfId="58"/>
    <cellStyle name="Pourcentage 2 2" xfId="59"/>
    <cellStyle name="Satisfaisant" xfId="60"/>
    <cellStyle name="Sortie" xfId="61"/>
    <cellStyle name="Texte explicatif" xfId="62"/>
    <cellStyle name="Titre" xfId="63"/>
    <cellStyle name="Titre 1" xfId="64"/>
    <cellStyle name="Titre 2" xfId="65"/>
    <cellStyle name="Titre 3" xfId="66"/>
    <cellStyle name="Titre 4" xfId="67"/>
    <cellStyle name="Total" xfId="68"/>
    <cellStyle name="Vérification"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golberg\Mes%20documents\Publications\doc%20de%20travail\Etudes\86\Graphique%203%20ER%20retraites%20en%202007%20v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deloffre\Mes%20documents\1-Travaux\ER%20retraites%20en%202007\Donn&#233;es%20caisses\2%20-%20Traitements%20donn&#233;es\Ventil&#233;s%20par%20sexe\Graphique%203%20ER%20retraites%20en%202007%20par%20sexe%20v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golberg\Mes%20documents\Publications\doc%20de%20travail\Etudes\86\Tableau%204%20ER%20retraites%20en%202007%20v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golberg\Mes%20documents\Publications\doc%20de%20travail\Etudes\86\Graphique%202%20ER%20retraites%20en%202007%20v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deloffre\Mes%20documents\1-Travaux\ER%20retraites%20en%202007\Donn&#233;es%20caisses\2%20-%20Traitements%20donn&#233;es\Ventil&#233;s%20par%20sexe\Graphique%202%20ER%20retraites%20en%202007%20par%20sexe%20v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 04"/>
      <sheetName val="Données"/>
      <sheetName val="Macro1"/>
    </sheetNames>
    <sheetDataSet>
      <sheetData sheetId="2">
        <row r="23">
          <cell r="C23">
            <v>1487</v>
          </cell>
        </row>
        <row r="26">
          <cell r="C26">
            <v>514</v>
          </cell>
        </row>
        <row r="29">
          <cell r="C29">
            <v>8347</v>
          </cell>
        </row>
        <row r="31">
          <cell r="C31">
            <v>13687</v>
          </cell>
        </row>
        <row r="34">
          <cell r="C34">
            <v>30037</v>
          </cell>
        </row>
        <row r="36">
          <cell r="C36">
            <v>15330</v>
          </cell>
        </row>
        <row r="39">
          <cell r="C39">
            <v>2180</v>
          </cell>
        </row>
        <row r="41">
          <cell r="C41">
            <v>1172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 04 Ensemble"/>
      <sheetName val="Graph 04 Hommes"/>
      <sheetName val="Graph 04 Femmes"/>
      <sheetName val="Données Ensemble"/>
      <sheetName val="Données Hommes"/>
      <sheetName val="Données Femmes"/>
      <sheetName val="Macro1"/>
    </sheetNames>
    <sheetDataSet>
      <sheetData sheetId="6">
        <row r="88">
          <cell r="C88">
            <v>18</v>
          </cell>
        </row>
        <row r="91">
          <cell r="C91">
            <v>153</v>
          </cell>
        </row>
        <row r="94">
          <cell r="C94">
            <v>4828</v>
          </cell>
        </row>
        <row r="96">
          <cell r="C96">
            <v>7030</v>
          </cell>
        </row>
        <row r="99">
          <cell r="C99">
            <v>11836</v>
          </cell>
        </row>
        <row r="101">
          <cell r="C101">
            <v>7105</v>
          </cell>
        </row>
        <row r="104">
          <cell r="C104">
            <v>1154</v>
          </cell>
        </row>
        <row r="106">
          <cell r="C106">
            <v>801</v>
          </cell>
        </row>
        <row r="153">
          <cell r="C153">
            <v>1469</v>
          </cell>
        </row>
        <row r="156">
          <cell r="C156">
            <v>361</v>
          </cell>
        </row>
        <row r="159">
          <cell r="C159">
            <v>3519</v>
          </cell>
        </row>
        <row r="161">
          <cell r="C161">
            <v>6657</v>
          </cell>
        </row>
        <row r="164">
          <cell r="C164">
            <v>18201</v>
          </cell>
        </row>
        <row r="166">
          <cell r="C166">
            <v>8225</v>
          </cell>
        </row>
        <row r="169">
          <cell r="C169">
            <v>1026</v>
          </cell>
        </row>
        <row r="171">
          <cell r="C171">
            <v>371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 4"/>
      <sheetName val="Données"/>
      <sheetName val="Macro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aph 02"/>
      <sheetName val="Données"/>
      <sheetName val="Macro1"/>
    </sheetNames>
    <sheetDataSet>
      <sheetData sheetId="2">
        <row r="23">
          <cell r="C23">
            <v>1585</v>
          </cell>
        </row>
        <row r="26">
          <cell r="C26">
            <v>0</v>
          </cell>
        </row>
        <row r="29">
          <cell r="C29">
            <v>6679</v>
          </cell>
        </row>
        <row r="32">
          <cell r="C32">
            <v>19</v>
          </cell>
        </row>
        <row r="35">
          <cell r="C35">
            <v>10921</v>
          </cell>
        </row>
        <row r="38">
          <cell r="C38">
            <v>16767</v>
          </cell>
        </row>
        <row r="41">
          <cell r="C41">
            <v>157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aph 2 Ensemble"/>
      <sheetName val="Graph 2 Hommes"/>
      <sheetName val="Graph 2 Femmes"/>
      <sheetName val="Données Ensemble"/>
      <sheetName val="Données Hommes"/>
      <sheetName val="Données Femmes"/>
      <sheetName val="Macro1"/>
    </sheetNames>
    <sheetDataSet>
      <sheetData sheetId="6">
        <row r="84">
          <cell r="C84">
            <v>1161</v>
          </cell>
        </row>
        <row r="87">
          <cell r="C87">
            <v>0</v>
          </cell>
        </row>
        <row r="90">
          <cell r="C90">
            <v>5467</v>
          </cell>
        </row>
        <row r="93">
          <cell r="C93">
            <v>18</v>
          </cell>
        </row>
        <row r="96">
          <cell r="C96">
            <v>10323</v>
          </cell>
        </row>
        <row r="99">
          <cell r="C99">
            <v>13141</v>
          </cell>
        </row>
        <row r="102">
          <cell r="C102">
            <v>3050</v>
          </cell>
        </row>
        <row r="109">
          <cell r="C109">
            <v>6</v>
          </cell>
        </row>
        <row r="112">
          <cell r="C112">
            <v>0</v>
          </cell>
        </row>
        <row r="115">
          <cell r="C115">
            <v>68</v>
          </cell>
        </row>
        <row r="118">
          <cell r="C118">
            <v>1</v>
          </cell>
        </row>
        <row r="121">
          <cell r="C121">
            <v>9</v>
          </cell>
        </row>
        <row r="124">
          <cell r="C124">
            <v>78</v>
          </cell>
        </row>
        <row r="127">
          <cell r="C127">
            <v>34</v>
          </cell>
        </row>
        <row r="169">
          <cell r="C169">
            <v>412</v>
          </cell>
        </row>
        <row r="172">
          <cell r="C172">
            <v>0</v>
          </cell>
        </row>
        <row r="175">
          <cell r="C175">
            <v>1130</v>
          </cell>
        </row>
        <row r="178">
          <cell r="C178">
            <v>0</v>
          </cell>
        </row>
        <row r="181">
          <cell r="C181">
            <v>589</v>
          </cell>
        </row>
        <row r="184">
          <cell r="C184">
            <v>3479</v>
          </cell>
        </row>
        <row r="187">
          <cell r="C187">
            <v>347</v>
          </cell>
        </row>
        <row r="194">
          <cell r="C194">
            <v>6</v>
          </cell>
        </row>
        <row r="197">
          <cell r="C197">
            <v>0</v>
          </cell>
        </row>
        <row r="200">
          <cell r="C200">
            <v>14</v>
          </cell>
        </row>
        <row r="203">
          <cell r="C203">
            <v>0</v>
          </cell>
        </row>
        <row r="206">
          <cell r="C206">
            <v>0</v>
          </cell>
        </row>
        <row r="209">
          <cell r="C209">
            <v>69</v>
          </cell>
        </row>
        <row r="212">
          <cell r="C212">
            <v>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J18"/>
  <sheetViews>
    <sheetView showGridLines="0" zoomScalePageLayoutView="0" workbookViewId="0" topLeftCell="A1">
      <selection activeCell="I25" sqref="I25"/>
    </sheetView>
  </sheetViews>
  <sheetFormatPr defaultColWidth="11.421875" defaultRowHeight="12.75"/>
  <cols>
    <col min="1" max="1" width="2.8515625" style="7" customWidth="1"/>
    <col min="2" max="2" width="48.140625" style="7" customWidth="1"/>
    <col min="3" max="10" width="11.7109375" style="7" customWidth="1"/>
    <col min="11" max="16384" width="11.421875" style="7" customWidth="1"/>
  </cols>
  <sheetData>
    <row r="2" spans="2:10" ht="12.75" customHeight="1">
      <c r="B2" s="90" t="s">
        <v>33</v>
      </c>
      <c r="C2" s="90"/>
      <c r="D2" s="90"/>
      <c r="E2" s="90"/>
      <c r="F2" s="90"/>
      <c r="G2" s="90"/>
      <c r="H2" s="90"/>
      <c r="I2" s="90"/>
      <c r="J2" s="90"/>
    </row>
    <row r="3" spans="2:10" ht="12.75" customHeight="1">
      <c r="B3" s="27"/>
      <c r="C3" s="28"/>
      <c r="D3" s="29"/>
      <c r="E3" s="29"/>
      <c r="F3" s="29"/>
      <c r="G3" s="29"/>
      <c r="H3" s="29"/>
      <c r="I3" s="29"/>
      <c r="J3" s="61" t="s">
        <v>4</v>
      </c>
    </row>
    <row r="4" spans="2:10" ht="30" customHeight="1">
      <c r="B4" s="44"/>
      <c r="C4" s="96" t="s">
        <v>11</v>
      </c>
      <c r="D4" s="96"/>
      <c r="E4" s="96"/>
      <c r="F4" s="96" t="s">
        <v>43</v>
      </c>
      <c r="G4" s="96"/>
      <c r="H4" s="96"/>
      <c r="I4" s="45" t="s">
        <v>13</v>
      </c>
      <c r="J4" s="45" t="s">
        <v>34</v>
      </c>
    </row>
    <row r="5" spans="2:10" ht="15" customHeight="1">
      <c r="B5" s="46" t="s">
        <v>31</v>
      </c>
      <c r="C5" s="97">
        <v>2015</v>
      </c>
      <c r="D5" s="97"/>
      <c r="E5" s="47">
        <v>2016</v>
      </c>
      <c r="F5" s="97">
        <v>2015</v>
      </c>
      <c r="G5" s="97"/>
      <c r="H5" s="47">
        <v>2016</v>
      </c>
      <c r="I5" s="47">
        <v>2016</v>
      </c>
      <c r="J5" s="47">
        <v>2016</v>
      </c>
    </row>
    <row r="6" spans="2:10" ht="15" customHeight="1">
      <c r="B6" s="91" t="s">
        <v>44</v>
      </c>
      <c r="C6" s="48" t="s">
        <v>32</v>
      </c>
      <c r="D6" s="48" t="s">
        <v>32</v>
      </c>
      <c r="E6" s="48" t="s">
        <v>32</v>
      </c>
      <c r="F6" s="48" t="s">
        <v>32</v>
      </c>
      <c r="G6" s="48" t="s">
        <v>32</v>
      </c>
      <c r="H6" s="48" t="s">
        <v>32</v>
      </c>
      <c r="I6" s="48" t="s">
        <v>32</v>
      </c>
      <c r="J6" s="48" t="s">
        <v>32</v>
      </c>
    </row>
    <row r="7" spans="2:10" ht="15" customHeight="1">
      <c r="B7" s="92"/>
      <c r="C7" s="48">
        <v>2016</v>
      </c>
      <c r="D7" s="48">
        <v>2017</v>
      </c>
      <c r="E7" s="48">
        <v>2017</v>
      </c>
      <c r="F7" s="48">
        <v>2016</v>
      </c>
      <c r="G7" s="48">
        <v>2017</v>
      </c>
      <c r="H7" s="48">
        <v>2017</v>
      </c>
      <c r="I7" s="48">
        <v>2017</v>
      </c>
      <c r="J7" s="48">
        <v>2017</v>
      </c>
    </row>
    <row r="8" spans="2:10" ht="15" customHeight="1">
      <c r="B8" s="49" t="s">
        <v>47</v>
      </c>
      <c r="C8" s="50">
        <v>64</v>
      </c>
      <c r="D8" s="50">
        <v>60</v>
      </c>
      <c r="E8" s="51">
        <v>65</v>
      </c>
      <c r="F8" s="50">
        <v>43</v>
      </c>
      <c r="G8" s="50">
        <v>30</v>
      </c>
      <c r="H8" s="51">
        <v>17</v>
      </c>
      <c r="I8" s="51">
        <v>50</v>
      </c>
      <c r="J8" s="51">
        <v>56</v>
      </c>
    </row>
    <row r="9" spans="2:10" ht="15" customHeight="1">
      <c r="B9" s="58" t="s">
        <v>48</v>
      </c>
      <c r="C9" s="59">
        <v>36</v>
      </c>
      <c r="D9" s="59">
        <f>D10+D13</f>
        <v>40</v>
      </c>
      <c r="E9" s="60">
        <v>35</v>
      </c>
      <c r="F9" s="59">
        <v>57</v>
      </c>
      <c r="G9" s="59">
        <v>70</v>
      </c>
      <c r="H9" s="60">
        <v>83</v>
      </c>
      <c r="I9" s="60">
        <v>50</v>
      </c>
      <c r="J9" s="60">
        <v>44</v>
      </c>
    </row>
    <row r="10" spans="2:10" ht="15" customHeight="1">
      <c r="B10" s="52" t="s">
        <v>49</v>
      </c>
      <c r="C10" s="53">
        <v>19</v>
      </c>
      <c r="D10" s="53">
        <v>29</v>
      </c>
      <c r="E10" s="54">
        <v>17</v>
      </c>
      <c r="F10" s="53">
        <v>51</v>
      </c>
      <c r="G10" s="53">
        <v>67</v>
      </c>
      <c r="H10" s="54">
        <v>73</v>
      </c>
      <c r="I10" s="54" t="s">
        <v>16</v>
      </c>
      <c r="J10" s="54" t="s">
        <v>16</v>
      </c>
    </row>
    <row r="11" spans="2:10" ht="15" customHeight="1">
      <c r="B11" s="55" t="s">
        <v>50</v>
      </c>
      <c r="C11" s="56">
        <v>5</v>
      </c>
      <c r="D11" s="56">
        <v>8</v>
      </c>
      <c r="E11" s="57">
        <v>5</v>
      </c>
      <c r="F11" s="56">
        <v>36</v>
      </c>
      <c r="G11" s="56">
        <v>40</v>
      </c>
      <c r="H11" s="57">
        <v>58</v>
      </c>
      <c r="I11" s="57" t="s">
        <v>16</v>
      </c>
      <c r="J11" s="57" t="s">
        <v>16</v>
      </c>
    </row>
    <row r="12" spans="2:10" ht="15" customHeight="1">
      <c r="B12" s="55" t="s">
        <v>54</v>
      </c>
      <c r="C12" s="56">
        <v>14</v>
      </c>
      <c r="D12" s="56">
        <v>21</v>
      </c>
      <c r="E12" s="57">
        <v>12</v>
      </c>
      <c r="F12" s="56">
        <v>15</v>
      </c>
      <c r="G12" s="56">
        <v>27</v>
      </c>
      <c r="H12" s="57">
        <v>15</v>
      </c>
      <c r="I12" s="57" t="s">
        <v>16</v>
      </c>
      <c r="J12" s="57" t="s">
        <v>16</v>
      </c>
    </row>
    <row r="13" spans="2:10" ht="15" customHeight="1">
      <c r="B13" s="49" t="s">
        <v>58</v>
      </c>
      <c r="C13" s="50">
        <v>17</v>
      </c>
      <c r="D13" s="50">
        <v>11</v>
      </c>
      <c r="E13" s="51">
        <v>18</v>
      </c>
      <c r="F13" s="50">
        <v>6</v>
      </c>
      <c r="G13" s="50">
        <v>3</v>
      </c>
      <c r="H13" s="51">
        <v>10</v>
      </c>
      <c r="I13" s="51" t="s">
        <v>16</v>
      </c>
      <c r="J13" s="51" t="s">
        <v>16</v>
      </c>
    </row>
    <row r="14" spans="2:10" ht="15" customHeight="1">
      <c r="B14" s="55" t="s">
        <v>51</v>
      </c>
      <c r="C14" s="56">
        <v>5</v>
      </c>
      <c r="D14" s="56">
        <v>3</v>
      </c>
      <c r="E14" s="57">
        <v>4</v>
      </c>
      <c r="F14" s="56" t="s">
        <v>16</v>
      </c>
      <c r="G14" s="56" t="s">
        <v>16</v>
      </c>
      <c r="H14" s="57" t="s">
        <v>16</v>
      </c>
      <c r="I14" s="57" t="s">
        <v>16</v>
      </c>
      <c r="J14" s="57" t="s">
        <v>16</v>
      </c>
    </row>
    <row r="15" spans="2:10" ht="15" customHeight="1">
      <c r="B15" s="55" t="s">
        <v>52</v>
      </c>
      <c r="C15" s="56">
        <v>12</v>
      </c>
      <c r="D15" s="56">
        <v>8</v>
      </c>
      <c r="E15" s="57">
        <v>14</v>
      </c>
      <c r="F15" s="56">
        <v>6</v>
      </c>
      <c r="G15" s="56">
        <v>3</v>
      </c>
      <c r="H15" s="57">
        <v>10</v>
      </c>
      <c r="I15" s="57" t="s">
        <v>16</v>
      </c>
      <c r="J15" s="57" t="s">
        <v>16</v>
      </c>
    </row>
    <row r="16" spans="2:10" ht="15" customHeight="1">
      <c r="B16" s="58" t="s">
        <v>53</v>
      </c>
      <c r="C16" s="59">
        <v>18</v>
      </c>
      <c r="D16" s="59">
        <v>24</v>
      </c>
      <c r="E16" s="60">
        <v>16</v>
      </c>
      <c r="F16" s="59">
        <v>15</v>
      </c>
      <c r="G16" s="59">
        <v>27</v>
      </c>
      <c r="H16" s="60">
        <v>15</v>
      </c>
      <c r="I16" s="60" t="s">
        <v>16</v>
      </c>
      <c r="J16" s="60" t="s">
        <v>16</v>
      </c>
    </row>
    <row r="17" spans="2:10" ht="15" customHeight="1">
      <c r="B17" s="46" t="s">
        <v>0</v>
      </c>
      <c r="C17" s="60">
        <v>100</v>
      </c>
      <c r="D17" s="60">
        <v>100</v>
      </c>
      <c r="E17" s="60">
        <v>100</v>
      </c>
      <c r="F17" s="60">
        <v>100</v>
      </c>
      <c r="G17" s="60">
        <v>100</v>
      </c>
      <c r="H17" s="60">
        <v>100</v>
      </c>
      <c r="I17" s="60">
        <v>100</v>
      </c>
      <c r="J17" s="60">
        <v>100</v>
      </c>
    </row>
    <row r="18" spans="2:10" ht="132" customHeight="1">
      <c r="B18" s="93" t="s">
        <v>55</v>
      </c>
      <c r="C18" s="94"/>
      <c r="D18" s="94"/>
      <c r="E18" s="95"/>
      <c r="F18" s="95"/>
      <c r="G18" s="95"/>
      <c r="H18" s="95"/>
      <c r="I18" s="95"/>
      <c r="J18" s="95"/>
    </row>
  </sheetData>
  <sheetProtection/>
  <mergeCells count="7">
    <mergeCell ref="B2:J2"/>
    <mergeCell ref="B6:B7"/>
    <mergeCell ref="B18:J18"/>
    <mergeCell ref="C4:E4"/>
    <mergeCell ref="F4:H4"/>
    <mergeCell ref="C5:D5"/>
    <mergeCell ref="F5:G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K18"/>
  <sheetViews>
    <sheetView showGridLines="0" zoomScalePageLayoutView="0" workbookViewId="0" topLeftCell="A1">
      <selection activeCell="H6" sqref="H6"/>
    </sheetView>
  </sheetViews>
  <sheetFormatPr defaultColWidth="11.421875" defaultRowHeight="12.75"/>
  <cols>
    <col min="1" max="1" width="3.00390625" style="0" customWidth="1"/>
    <col min="2" max="2" width="38.57421875" style="0" customWidth="1"/>
    <col min="3" max="5" width="15.7109375" style="0" customWidth="1"/>
    <col min="6" max="6" width="9.00390625" style="0" customWidth="1"/>
    <col min="8" max="8" width="29.8515625" style="0" customWidth="1"/>
    <col min="9" max="9" width="16.421875" style="0" customWidth="1"/>
    <col min="10" max="10" width="14.7109375" style="0" customWidth="1"/>
    <col min="11" max="11" width="12.8515625" style="0" customWidth="1"/>
  </cols>
  <sheetData>
    <row r="2" spans="1:9" ht="12.75" customHeight="1">
      <c r="A2" s="1"/>
      <c r="B2" s="100" t="s">
        <v>29</v>
      </c>
      <c r="C2" s="100"/>
      <c r="D2" s="100"/>
      <c r="E2" s="100"/>
      <c r="F2" s="16"/>
      <c r="G2" s="16"/>
      <c r="H2" s="16"/>
      <c r="I2" s="16"/>
    </row>
    <row r="3" spans="1:11" ht="12" customHeight="1">
      <c r="A3" s="2"/>
      <c r="B3" s="17"/>
      <c r="C3" s="17"/>
      <c r="D3" s="17"/>
      <c r="E3" s="18" t="s">
        <v>4</v>
      </c>
      <c r="F3" s="14"/>
      <c r="G3" s="14"/>
      <c r="H3" s="21"/>
      <c r="I3" s="21"/>
      <c r="J3" s="21"/>
      <c r="K3" s="22"/>
    </row>
    <row r="4" spans="1:11" ht="67.5" customHeight="1">
      <c r="A4" s="2"/>
      <c r="B4" s="62"/>
      <c r="C4" s="63" t="s">
        <v>36</v>
      </c>
      <c r="D4" s="64" t="s">
        <v>35</v>
      </c>
      <c r="E4" s="65" t="s">
        <v>37</v>
      </c>
      <c r="F4" s="15"/>
      <c r="G4" s="14"/>
      <c r="H4" s="20"/>
      <c r="I4" s="23"/>
      <c r="J4" s="23"/>
      <c r="K4" s="23"/>
    </row>
    <row r="5" spans="1:11" ht="15" customHeight="1">
      <c r="A5" s="2"/>
      <c r="B5" s="66" t="s">
        <v>1</v>
      </c>
      <c r="C5" s="67"/>
      <c r="D5" s="67"/>
      <c r="E5" s="68"/>
      <c r="F5" s="14"/>
      <c r="G5" s="14"/>
      <c r="H5" s="24"/>
      <c r="I5" s="25"/>
      <c r="J5" s="25"/>
      <c r="K5" s="25"/>
    </row>
    <row r="6" spans="1:11" ht="15" customHeight="1">
      <c r="A6" s="2"/>
      <c r="B6" s="69" t="s">
        <v>0</v>
      </c>
      <c r="C6" s="70">
        <v>29</v>
      </c>
      <c r="D6" s="70">
        <v>19</v>
      </c>
      <c r="E6" s="70">
        <v>52</v>
      </c>
      <c r="F6" s="14"/>
      <c r="G6" s="14"/>
      <c r="H6" s="20"/>
      <c r="I6" s="19"/>
      <c r="J6" s="19"/>
      <c r="K6" s="19"/>
    </row>
    <row r="7" spans="1:11" ht="15" customHeight="1">
      <c r="A7" s="2"/>
      <c r="B7" s="69" t="s">
        <v>3</v>
      </c>
      <c r="C7" s="70">
        <v>45</v>
      </c>
      <c r="D7" s="70">
        <v>13</v>
      </c>
      <c r="E7" s="71">
        <v>42</v>
      </c>
      <c r="F7" s="14"/>
      <c r="G7" s="14"/>
      <c r="H7" s="20"/>
      <c r="I7" s="19"/>
      <c r="J7" s="19"/>
      <c r="K7" s="19"/>
    </row>
    <row r="8" spans="1:11" ht="15" customHeight="1">
      <c r="A8" s="2"/>
      <c r="B8" s="72" t="s">
        <v>2</v>
      </c>
      <c r="C8" s="73">
        <v>14</v>
      </c>
      <c r="D8" s="73">
        <v>25</v>
      </c>
      <c r="E8" s="74">
        <v>62</v>
      </c>
      <c r="F8" s="14"/>
      <c r="G8" s="14"/>
      <c r="H8" s="20"/>
      <c r="I8" s="19"/>
      <c r="J8" s="19"/>
      <c r="K8" s="19"/>
    </row>
    <row r="9" spans="1:11" ht="15" customHeight="1">
      <c r="A9" s="2"/>
      <c r="B9" s="66" t="s">
        <v>45</v>
      </c>
      <c r="C9" s="75"/>
      <c r="D9" s="75"/>
      <c r="E9" s="75"/>
      <c r="F9" s="14"/>
      <c r="G9" s="14"/>
      <c r="H9" s="24"/>
      <c r="I9" s="19"/>
      <c r="J9" s="19"/>
      <c r="K9" s="19"/>
    </row>
    <row r="10" spans="1:11" ht="15" customHeight="1">
      <c r="A10" s="2"/>
      <c r="B10" s="76" t="s">
        <v>0</v>
      </c>
      <c r="C10" s="70">
        <v>15</v>
      </c>
      <c r="D10" s="70">
        <v>25</v>
      </c>
      <c r="E10" s="71">
        <v>60</v>
      </c>
      <c r="F10" s="14"/>
      <c r="G10" s="14"/>
      <c r="H10" s="20"/>
      <c r="I10" s="19"/>
      <c r="J10" s="19"/>
      <c r="K10" s="19"/>
    </row>
    <row r="11" spans="1:11" ht="15" customHeight="1">
      <c r="A11" s="2"/>
      <c r="B11" s="69" t="s">
        <v>3</v>
      </c>
      <c r="C11" s="70">
        <v>28</v>
      </c>
      <c r="D11" s="70">
        <v>20</v>
      </c>
      <c r="E11" s="71">
        <v>53</v>
      </c>
      <c r="F11" s="14"/>
      <c r="G11" s="14"/>
      <c r="H11" s="20"/>
      <c r="I11" s="19"/>
      <c r="J11" s="19"/>
      <c r="K11" s="19"/>
    </row>
    <row r="12" spans="1:11" ht="15" customHeight="1">
      <c r="A12" s="2"/>
      <c r="B12" s="72" t="s">
        <v>2</v>
      </c>
      <c r="C12" s="73">
        <v>5</v>
      </c>
      <c r="D12" s="73">
        <v>30</v>
      </c>
      <c r="E12" s="74">
        <v>65</v>
      </c>
      <c r="F12" s="14"/>
      <c r="G12" s="14"/>
      <c r="H12" s="20"/>
      <c r="I12" s="19"/>
      <c r="J12" s="19"/>
      <c r="K12" s="19"/>
    </row>
    <row r="13" spans="1:11" ht="15" customHeight="1">
      <c r="A13" s="2"/>
      <c r="B13" s="66" t="s">
        <v>46</v>
      </c>
      <c r="C13" s="67"/>
      <c r="D13" s="67"/>
      <c r="E13" s="67"/>
      <c r="F13" s="14"/>
      <c r="G13" s="14"/>
      <c r="H13" s="24"/>
      <c r="I13" s="25"/>
      <c r="J13" s="25"/>
      <c r="K13" s="25"/>
    </row>
    <row r="14" spans="1:11" ht="15" customHeight="1">
      <c r="A14" s="2"/>
      <c r="B14" s="76" t="s">
        <v>0</v>
      </c>
      <c r="C14" s="70">
        <v>13</v>
      </c>
      <c r="D14" s="70">
        <v>0</v>
      </c>
      <c r="E14" s="71">
        <v>87</v>
      </c>
      <c r="F14" s="14"/>
      <c r="G14" s="14"/>
      <c r="H14" s="20"/>
      <c r="I14" s="19"/>
      <c r="J14" s="19"/>
      <c r="K14" s="19"/>
    </row>
    <row r="15" spans="1:11" ht="15" customHeight="1">
      <c r="A15" s="2"/>
      <c r="B15" s="69" t="s">
        <v>3</v>
      </c>
      <c r="C15" s="70">
        <v>25</v>
      </c>
      <c r="D15" s="70">
        <v>0</v>
      </c>
      <c r="E15" s="71">
        <v>75</v>
      </c>
      <c r="F15" s="14"/>
      <c r="G15" s="14"/>
      <c r="H15" s="20"/>
      <c r="I15" s="19"/>
      <c r="J15" s="19"/>
      <c r="K15" s="19"/>
    </row>
    <row r="16" spans="1:11" ht="15" customHeight="1">
      <c r="A16" s="2"/>
      <c r="B16" s="72" t="s">
        <v>2</v>
      </c>
      <c r="C16" s="73">
        <v>4</v>
      </c>
      <c r="D16" s="73">
        <v>0</v>
      </c>
      <c r="E16" s="74">
        <v>96</v>
      </c>
      <c r="F16" s="14"/>
      <c r="G16" s="14"/>
      <c r="H16" s="20"/>
      <c r="I16" s="19"/>
      <c r="J16" s="19"/>
      <c r="K16" s="19"/>
    </row>
    <row r="17" spans="2:11" ht="61.5" customHeight="1">
      <c r="B17" s="98" t="s">
        <v>56</v>
      </c>
      <c r="C17" s="99"/>
      <c r="D17" s="99"/>
      <c r="E17" s="99"/>
      <c r="F17" s="2"/>
      <c r="G17" s="2"/>
      <c r="H17" s="26"/>
      <c r="I17" s="26"/>
      <c r="J17" s="8"/>
      <c r="K17" s="8"/>
    </row>
    <row r="18" spans="2:7" ht="12.75">
      <c r="B18" s="2"/>
      <c r="C18" s="2"/>
      <c r="D18" s="2"/>
      <c r="E18" s="2"/>
      <c r="F18" s="2"/>
      <c r="G18" s="2"/>
    </row>
  </sheetData>
  <sheetProtection/>
  <mergeCells count="2">
    <mergeCell ref="B17:E17"/>
    <mergeCell ref="B2:E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H34"/>
  <sheetViews>
    <sheetView showGridLines="0" zoomScalePageLayoutView="0" workbookViewId="0" topLeftCell="A1">
      <selection activeCell="L14" sqref="L14"/>
    </sheetView>
  </sheetViews>
  <sheetFormatPr defaultColWidth="11.421875" defaultRowHeight="12.75"/>
  <cols>
    <col min="1" max="1" width="3.140625" style="0" customWidth="1"/>
    <col min="2" max="2" width="47.421875" style="0" customWidth="1"/>
    <col min="3" max="8" width="13.7109375" style="0" customWidth="1"/>
  </cols>
  <sheetData>
    <row r="2" spans="2:8" ht="12.75">
      <c r="B2" s="104" t="s">
        <v>30</v>
      </c>
      <c r="C2" s="104"/>
      <c r="D2" s="104"/>
      <c r="E2" s="104"/>
      <c r="F2" s="104"/>
      <c r="G2" s="104"/>
      <c r="H2" s="104"/>
    </row>
    <row r="3" spans="2:8" ht="12.75">
      <c r="B3" s="106" t="s">
        <v>4</v>
      </c>
      <c r="C3" s="106"/>
      <c r="D3" s="106"/>
      <c r="E3" s="106"/>
      <c r="F3" s="106"/>
      <c r="G3" s="106"/>
      <c r="H3" s="106"/>
    </row>
    <row r="4" spans="2:8" ht="30" customHeight="1">
      <c r="B4" s="101"/>
      <c r="C4" s="103" t="s">
        <v>38</v>
      </c>
      <c r="D4" s="103"/>
      <c r="E4" s="103"/>
      <c r="F4" s="103" t="s">
        <v>21</v>
      </c>
      <c r="G4" s="103"/>
      <c r="H4" s="103"/>
    </row>
    <row r="5" spans="2:8" ht="15" customHeight="1">
      <c r="B5" s="102"/>
      <c r="C5" s="30" t="s">
        <v>0</v>
      </c>
      <c r="D5" s="30" t="s">
        <v>3</v>
      </c>
      <c r="E5" s="30" t="s">
        <v>2</v>
      </c>
      <c r="F5" s="30" t="s">
        <v>0</v>
      </c>
      <c r="G5" s="30" t="s">
        <v>3</v>
      </c>
      <c r="H5" s="30" t="s">
        <v>2</v>
      </c>
    </row>
    <row r="6" spans="2:8" ht="15" customHeight="1">
      <c r="B6" s="77" t="s">
        <v>0</v>
      </c>
      <c r="C6" s="79">
        <v>28.965298833222054</v>
      </c>
      <c r="D6" s="79">
        <v>44.55325205441332</v>
      </c>
      <c r="E6" s="79">
        <v>13.573239293971648</v>
      </c>
      <c r="F6" s="79">
        <v>18.90675300699961</v>
      </c>
      <c r="G6" s="79">
        <v>13.048462624774126</v>
      </c>
      <c r="H6" s="79">
        <v>24.691422301416537</v>
      </c>
    </row>
    <row r="7" spans="2:8" ht="15" customHeight="1">
      <c r="B7" s="78" t="s">
        <v>17</v>
      </c>
      <c r="C7" s="80">
        <v>30.679795979579723</v>
      </c>
      <c r="D7" s="80">
        <v>44.91722863806582</v>
      </c>
      <c r="E7" s="80">
        <v>14.1859485479724</v>
      </c>
      <c r="F7" s="86">
        <v>0</v>
      </c>
      <c r="G7" s="86">
        <v>0</v>
      </c>
      <c r="H7" s="86">
        <v>0</v>
      </c>
    </row>
    <row r="8" spans="2:8" ht="15" customHeight="1">
      <c r="B8" s="33" t="s">
        <v>18</v>
      </c>
      <c r="C8" s="81">
        <v>31.097291979066537</v>
      </c>
      <c r="D8" s="81">
        <v>45.01406694086754</v>
      </c>
      <c r="E8" s="81">
        <v>14.491660825732883</v>
      </c>
      <c r="F8" s="87">
        <v>0</v>
      </c>
      <c r="G8" s="87">
        <v>0</v>
      </c>
      <c r="H8" s="87">
        <v>0</v>
      </c>
    </row>
    <row r="9" spans="2:8" ht="15" customHeight="1">
      <c r="B9" s="31" t="s">
        <v>5</v>
      </c>
      <c r="C9" s="82">
        <v>34.79134797718182</v>
      </c>
      <c r="D9" s="82">
        <v>50.545902528588236</v>
      </c>
      <c r="E9" s="82">
        <v>15.660691313896635</v>
      </c>
      <c r="F9" s="88">
        <v>0</v>
      </c>
      <c r="G9" s="88">
        <v>0</v>
      </c>
      <c r="H9" s="88">
        <v>0</v>
      </c>
    </row>
    <row r="10" spans="2:8" ht="15" customHeight="1">
      <c r="B10" s="31" t="s">
        <v>23</v>
      </c>
      <c r="C10" s="82">
        <v>2.9774432825404147</v>
      </c>
      <c r="D10" s="82">
        <v>4.423886831032074</v>
      </c>
      <c r="E10" s="82">
        <v>0.9477530168598668</v>
      </c>
      <c r="F10" s="88">
        <v>0</v>
      </c>
      <c r="G10" s="88">
        <v>0</v>
      </c>
      <c r="H10" s="88">
        <v>0</v>
      </c>
    </row>
    <row r="11" spans="2:8" ht="15" customHeight="1">
      <c r="B11" s="31" t="s">
        <v>24</v>
      </c>
      <c r="C11" s="82">
        <v>5.136327260677227</v>
      </c>
      <c r="D11" s="82">
        <v>21.524244113120076</v>
      </c>
      <c r="E11" s="82">
        <v>4.31989258837844</v>
      </c>
      <c r="F11" s="88">
        <v>0</v>
      </c>
      <c r="G11" s="88">
        <v>0</v>
      </c>
      <c r="H11" s="88">
        <v>0</v>
      </c>
    </row>
    <row r="12" spans="2:8" ht="15" customHeight="1">
      <c r="B12" s="31" t="s">
        <v>6</v>
      </c>
      <c r="C12" s="82">
        <v>56.06989983340769</v>
      </c>
      <c r="D12" s="82">
        <v>63.3611283242064</v>
      </c>
      <c r="E12" s="82">
        <v>52.246751988683535</v>
      </c>
      <c r="F12" s="88">
        <v>0</v>
      </c>
      <c r="G12" s="88">
        <v>0</v>
      </c>
      <c r="H12" s="88">
        <v>0</v>
      </c>
    </row>
    <row r="13" spans="2:8" ht="15" customHeight="1">
      <c r="B13" s="31" t="s">
        <v>19</v>
      </c>
      <c r="C13" s="82">
        <v>16.279107321641437</v>
      </c>
      <c r="D13" s="82">
        <v>19.299583090658608</v>
      </c>
      <c r="E13" s="82">
        <v>5.128414510842956</v>
      </c>
      <c r="F13" s="88">
        <v>0</v>
      </c>
      <c r="G13" s="88">
        <v>0</v>
      </c>
      <c r="H13" s="88">
        <v>0</v>
      </c>
    </row>
    <row r="14" spans="2:8" ht="15" customHeight="1">
      <c r="B14" s="31" t="s">
        <v>39</v>
      </c>
      <c r="C14" s="82">
        <v>2.2427005889712275</v>
      </c>
      <c r="D14" s="82">
        <v>1.0050719101088228</v>
      </c>
      <c r="E14" s="82">
        <v>2.5822281391374178</v>
      </c>
      <c r="F14" s="88">
        <v>0</v>
      </c>
      <c r="G14" s="88">
        <v>0</v>
      </c>
      <c r="H14" s="88">
        <v>0</v>
      </c>
    </row>
    <row r="15" spans="2:8" ht="15" customHeight="1">
      <c r="B15" s="33" t="s">
        <v>22</v>
      </c>
      <c r="C15" s="81">
        <v>13.082185508877032</v>
      </c>
      <c r="D15" s="81">
        <v>35.15727447545692</v>
      </c>
      <c r="E15" s="81">
        <v>6.580022406311986</v>
      </c>
      <c r="F15" s="88">
        <v>0</v>
      </c>
      <c r="G15" s="88">
        <v>0</v>
      </c>
      <c r="H15" s="88">
        <v>0</v>
      </c>
    </row>
    <row r="16" spans="2:8" ht="15" customHeight="1">
      <c r="B16" s="31" t="s">
        <v>20</v>
      </c>
      <c r="C16" s="82">
        <v>11.773719109535875</v>
      </c>
      <c r="D16" s="82">
        <v>39.10506151467693</v>
      </c>
      <c r="E16" s="82">
        <v>4.5412777811803435</v>
      </c>
      <c r="F16" s="88">
        <v>0</v>
      </c>
      <c r="G16" s="88">
        <v>0</v>
      </c>
      <c r="H16" s="88">
        <v>0</v>
      </c>
    </row>
    <row r="17" spans="2:8" ht="15" customHeight="1">
      <c r="B17" s="31" t="s">
        <v>13</v>
      </c>
      <c r="C17" s="82">
        <v>36.50192731810937</v>
      </c>
      <c r="D17" s="82">
        <v>40.141375641901114</v>
      </c>
      <c r="E17" s="82">
        <v>33.78663052253849</v>
      </c>
      <c r="F17" s="88">
        <v>0</v>
      </c>
      <c r="G17" s="88">
        <v>0</v>
      </c>
      <c r="H17" s="88">
        <v>0</v>
      </c>
    </row>
    <row r="18" spans="2:8" ht="15" customHeight="1">
      <c r="B18" s="31" t="s">
        <v>14</v>
      </c>
      <c r="C18" s="82">
        <v>32.966321940345736</v>
      </c>
      <c r="D18" s="82">
        <v>57.88905541836938</v>
      </c>
      <c r="E18" s="82">
        <v>23.069830311841237</v>
      </c>
      <c r="F18" s="88">
        <v>0</v>
      </c>
      <c r="G18" s="88">
        <v>0</v>
      </c>
      <c r="H18" s="88">
        <v>0</v>
      </c>
    </row>
    <row r="19" spans="2:8" ht="15" customHeight="1">
      <c r="B19" s="32" t="s">
        <v>7</v>
      </c>
      <c r="C19" s="83">
        <v>0</v>
      </c>
      <c r="D19" s="83">
        <v>0</v>
      </c>
      <c r="E19" s="83">
        <v>0</v>
      </c>
      <c r="F19" s="89">
        <v>0</v>
      </c>
      <c r="G19" s="89">
        <v>0</v>
      </c>
      <c r="H19" s="89">
        <v>0</v>
      </c>
    </row>
    <row r="20" spans="2:8" ht="15" customHeight="1">
      <c r="B20" s="78" t="s">
        <v>26</v>
      </c>
      <c r="C20" s="80">
        <v>25.565871909330472</v>
      </c>
      <c r="D20" s="80">
        <v>43.62555033236287</v>
      </c>
      <c r="E20" s="80">
        <v>12.237304799906768</v>
      </c>
      <c r="F20" s="80">
        <v>54.234332999314915</v>
      </c>
      <c r="G20" s="80">
        <v>43.950717904676715</v>
      </c>
      <c r="H20" s="80">
        <v>61.823939564045396</v>
      </c>
    </row>
    <row r="21" spans="2:8" ht="15" customHeight="1">
      <c r="B21" s="33" t="s">
        <v>18</v>
      </c>
      <c r="C21" s="81">
        <v>27.317302759411522</v>
      </c>
      <c r="D21" s="81">
        <v>45.39365061358093</v>
      </c>
      <c r="E21" s="81">
        <v>13.537514858807103</v>
      </c>
      <c r="F21" s="81">
        <v>49.660576338541965</v>
      </c>
      <c r="G21" s="81">
        <v>40.85375329873155</v>
      </c>
      <c r="H21" s="81">
        <v>56.37410910222756</v>
      </c>
    </row>
    <row r="22" spans="2:8" ht="15" customHeight="1">
      <c r="B22" s="31" t="s">
        <v>5</v>
      </c>
      <c r="C22" s="82">
        <v>33.2037552268806</v>
      </c>
      <c r="D22" s="82">
        <v>58.74078306615793</v>
      </c>
      <c r="E22" s="82">
        <v>14.610255459745987</v>
      </c>
      <c r="F22" s="82">
        <v>31.964843604686767</v>
      </c>
      <c r="G22" s="82">
        <v>19.373592114387257</v>
      </c>
      <c r="H22" s="82">
        <v>41.13252878427275</v>
      </c>
    </row>
    <row r="23" spans="2:8" ht="15" customHeight="1">
      <c r="B23" s="31" t="s">
        <v>23</v>
      </c>
      <c r="C23" s="82">
        <v>13.005216596239826</v>
      </c>
      <c r="D23" s="82">
        <v>17.948785926512958</v>
      </c>
      <c r="E23" s="82">
        <v>8.257446347645265</v>
      </c>
      <c r="F23" s="82">
        <v>84.78422406837866</v>
      </c>
      <c r="G23" s="82">
        <v>80.88088482175723</v>
      </c>
      <c r="H23" s="82">
        <v>88.53296444343412</v>
      </c>
    </row>
    <row r="24" spans="2:8" ht="15" customHeight="1">
      <c r="B24" s="31" t="s">
        <v>24</v>
      </c>
      <c r="C24" s="82">
        <v>6.569754181553565</v>
      </c>
      <c r="D24" s="82">
        <v>17.80508275185255</v>
      </c>
      <c r="E24" s="82">
        <v>6.3968716393998095</v>
      </c>
      <c r="F24" s="82">
        <v>87.61345363855595</v>
      </c>
      <c r="G24" s="82">
        <v>82.19491724814745</v>
      </c>
      <c r="H24" s="82">
        <v>87.69683084822677</v>
      </c>
    </row>
    <row r="25" spans="2:8" ht="15" customHeight="1">
      <c r="B25" s="31" t="s">
        <v>6</v>
      </c>
      <c r="C25" s="82">
        <v>16.784083540131174</v>
      </c>
      <c r="D25" s="82">
        <v>23.64091553514317</v>
      </c>
      <c r="E25" s="82">
        <v>13.393928331315433</v>
      </c>
      <c r="F25" s="82">
        <v>38.10582551356394</v>
      </c>
      <c r="G25" s="82">
        <v>51.59189391802271</v>
      </c>
      <c r="H25" s="82">
        <v>31.43804291642868</v>
      </c>
    </row>
    <row r="26" spans="2:8" ht="15" customHeight="1">
      <c r="B26" s="31" t="s">
        <v>19</v>
      </c>
      <c r="C26" s="82">
        <v>37.35763936815362</v>
      </c>
      <c r="D26" s="82">
        <v>43.739252523241376</v>
      </c>
      <c r="E26" s="82">
        <v>27.459166721926227</v>
      </c>
      <c r="F26" s="82">
        <v>61.88821546362724</v>
      </c>
      <c r="G26" s="82">
        <v>55.64462141823305</v>
      </c>
      <c r="H26" s="82">
        <v>71.57260769652386</v>
      </c>
    </row>
    <row r="27" spans="2:8" ht="15" customHeight="1">
      <c r="B27" s="31" t="s">
        <v>39</v>
      </c>
      <c r="C27" s="82">
        <v>3.215530350306253</v>
      </c>
      <c r="D27" s="82">
        <v>5.688453970908185</v>
      </c>
      <c r="E27" s="82">
        <v>2.47632878087877</v>
      </c>
      <c r="F27" s="82">
        <v>89.04165895445237</v>
      </c>
      <c r="G27" s="82">
        <v>82.2449934466469</v>
      </c>
      <c r="H27" s="82">
        <v>91.07330512758429</v>
      </c>
    </row>
    <row r="28" spans="2:8" ht="15" customHeight="1">
      <c r="B28" s="33" t="s">
        <v>22</v>
      </c>
      <c r="C28" s="81">
        <v>16.609174389948596</v>
      </c>
      <c r="D28" s="81">
        <v>33.44262905000747</v>
      </c>
      <c r="E28" s="81">
        <v>6.111369172141726</v>
      </c>
      <c r="F28" s="81">
        <v>77.624211586817</v>
      </c>
      <c r="G28" s="81">
        <v>61.78689333634099</v>
      </c>
      <c r="H28" s="81">
        <v>87.50079874752603</v>
      </c>
    </row>
    <row r="29" spans="2:8" ht="15" customHeight="1">
      <c r="B29" s="31" t="s">
        <v>20</v>
      </c>
      <c r="C29" s="82">
        <v>27.38296068198487</v>
      </c>
      <c r="D29" s="82">
        <v>42.36270989549909</v>
      </c>
      <c r="E29" s="82">
        <v>4.764117326224145</v>
      </c>
      <c r="F29" s="82">
        <v>71.96317374111977</v>
      </c>
      <c r="G29" s="82">
        <v>57.489091204719465</v>
      </c>
      <c r="H29" s="82">
        <v>93.81847992433899</v>
      </c>
    </row>
    <row r="30" spans="2:8" ht="15" customHeight="1">
      <c r="B30" s="31" t="s">
        <v>13</v>
      </c>
      <c r="C30" s="82">
        <v>15.694494302968948</v>
      </c>
      <c r="D30" s="82">
        <v>29.01877925807109</v>
      </c>
      <c r="E30" s="82">
        <v>8.993957422837765</v>
      </c>
      <c r="F30" s="82">
        <v>83.62263760046379</v>
      </c>
      <c r="G30" s="82">
        <v>70.49113840055219</v>
      </c>
      <c r="H30" s="82">
        <v>90.2262260839665</v>
      </c>
    </row>
    <row r="31" spans="2:8" ht="15" customHeight="1">
      <c r="B31" s="31" t="s">
        <v>14</v>
      </c>
      <c r="C31" s="82">
        <v>11.649025509226723</v>
      </c>
      <c r="D31" s="82">
        <v>30.774404250979963</v>
      </c>
      <c r="E31" s="82">
        <v>8.386154610832188</v>
      </c>
      <c r="F31" s="82">
        <v>87.78149854181663</v>
      </c>
      <c r="G31" s="82">
        <v>68.15173917441655</v>
      </c>
      <c r="H31" s="82">
        <v>91.13041891862198</v>
      </c>
    </row>
    <row r="32" spans="2:8" ht="15" customHeight="1">
      <c r="B32" s="32" t="s">
        <v>7</v>
      </c>
      <c r="C32" s="83">
        <v>0</v>
      </c>
      <c r="D32" s="83">
        <v>0</v>
      </c>
      <c r="E32" s="83">
        <v>0</v>
      </c>
      <c r="F32" s="84">
        <v>67.34356626758422</v>
      </c>
      <c r="G32" s="84">
        <v>65.65088701151245</v>
      </c>
      <c r="H32" s="84">
        <v>68.11614954388071</v>
      </c>
    </row>
    <row r="33" spans="2:8" ht="15" customHeight="1">
      <c r="B33" s="77" t="s">
        <v>40</v>
      </c>
      <c r="C33" s="85">
        <v>34.371853948696305</v>
      </c>
      <c r="D33" s="85">
        <v>47.253045234501904</v>
      </c>
      <c r="E33" s="85">
        <v>27.973692869114075</v>
      </c>
      <c r="F33" s="85">
        <v>50.85781964750169</v>
      </c>
      <c r="G33" s="85">
        <v>44.050203165385724</v>
      </c>
      <c r="H33" s="85">
        <v>54.23920152858543</v>
      </c>
    </row>
    <row r="34" spans="2:8" ht="83.25" customHeight="1">
      <c r="B34" s="93" t="s">
        <v>57</v>
      </c>
      <c r="C34" s="105"/>
      <c r="D34" s="105"/>
      <c r="E34" s="105"/>
      <c r="F34" s="105"/>
      <c r="G34" s="105"/>
      <c r="H34" s="105"/>
    </row>
  </sheetData>
  <sheetProtection/>
  <mergeCells count="6">
    <mergeCell ref="B4:B5"/>
    <mergeCell ref="C4:E4"/>
    <mergeCell ref="F4:H4"/>
    <mergeCell ref="B2:H2"/>
    <mergeCell ref="B34:H34"/>
    <mergeCell ref="B3:H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Q81"/>
  <sheetViews>
    <sheetView showGridLines="0" tabSelected="1" zoomScalePageLayoutView="0" workbookViewId="0" topLeftCell="A1">
      <selection activeCell="I81" sqref="I81"/>
    </sheetView>
  </sheetViews>
  <sheetFormatPr defaultColWidth="11.421875" defaultRowHeight="12.75"/>
  <cols>
    <col min="1" max="1" width="3.28125" style="3" customWidth="1"/>
    <col min="2" max="2" width="15.7109375" style="9" customWidth="1"/>
    <col min="3" max="4" width="12.7109375" style="9" customWidth="1"/>
    <col min="5" max="5" width="8.00390625" style="9" customWidth="1"/>
    <col min="6" max="6" width="20.140625" style="9" customWidth="1"/>
    <col min="7" max="7" width="9.00390625" style="9" customWidth="1"/>
    <col min="8" max="8" width="12.57421875" style="9" customWidth="1"/>
    <col min="9" max="9" width="13.28125" style="9" customWidth="1"/>
    <col min="10" max="10" width="20.57421875" style="9" customWidth="1"/>
    <col min="11" max="11" width="8.8515625" style="9" customWidth="1"/>
    <col min="12" max="14" width="11.421875" style="9" customWidth="1"/>
    <col min="15" max="16384" width="11.421875" style="3" customWidth="1"/>
  </cols>
  <sheetData>
    <row r="2" spans="2:4" ht="29.25" customHeight="1">
      <c r="B2" s="90" t="s">
        <v>28</v>
      </c>
      <c r="C2" s="107"/>
      <c r="D2" s="107"/>
    </row>
    <row r="3" spans="2:15" s="4" customFormat="1" ht="24" customHeight="1">
      <c r="B3" s="34" t="s">
        <v>8</v>
      </c>
      <c r="C3" s="35" t="s">
        <v>9</v>
      </c>
      <c r="D3" s="36" t="s">
        <v>10</v>
      </c>
      <c r="E3" s="10"/>
      <c r="F3" s="10"/>
      <c r="G3" s="10"/>
      <c r="H3" s="10"/>
      <c r="I3" s="10"/>
      <c r="J3" s="10"/>
      <c r="K3" s="10"/>
      <c r="L3" s="11"/>
      <c r="M3" s="11"/>
      <c r="N3" s="11"/>
      <c r="O3"/>
    </row>
    <row r="4" spans="1:17" ht="12.75" customHeight="1">
      <c r="A4" s="5"/>
      <c r="B4" s="111" t="s">
        <v>11</v>
      </c>
      <c r="C4" s="37">
        <v>2008</v>
      </c>
      <c r="D4" s="38">
        <v>0.4314258391124367</v>
      </c>
      <c r="I4" s="12"/>
      <c r="L4" s="11"/>
      <c r="M4" s="11"/>
      <c r="N4" s="11"/>
      <c r="O4"/>
      <c r="Q4" s="6"/>
    </row>
    <row r="5" spans="1:17" ht="12.75" customHeight="1">
      <c r="A5" s="5"/>
      <c r="B5" s="112"/>
      <c r="C5" s="37">
        <v>2009</v>
      </c>
      <c r="D5" s="38">
        <v>0.4536831882704655</v>
      </c>
      <c r="E5" s="12"/>
      <c r="I5" s="12"/>
      <c r="L5" s="11"/>
      <c r="M5" s="11"/>
      <c r="N5" s="11"/>
      <c r="O5"/>
      <c r="Q5" s="6"/>
    </row>
    <row r="6" spans="1:17" ht="12.75" customHeight="1">
      <c r="A6" s="5"/>
      <c r="B6" s="112"/>
      <c r="C6" s="37">
        <v>2010</v>
      </c>
      <c r="D6" s="38">
        <v>0.4328647290616594</v>
      </c>
      <c r="I6" s="12"/>
      <c r="L6" s="11"/>
      <c r="M6" s="11"/>
      <c r="N6" s="11"/>
      <c r="O6"/>
      <c r="Q6" s="6"/>
    </row>
    <row r="7" spans="1:17" ht="12.75" customHeight="1">
      <c r="A7" s="5"/>
      <c r="B7" s="112"/>
      <c r="C7" s="37">
        <v>2011</v>
      </c>
      <c r="D7" s="38">
        <v>0.46143811003451174</v>
      </c>
      <c r="E7" s="12"/>
      <c r="I7" s="12"/>
      <c r="L7" s="11"/>
      <c r="M7" s="11"/>
      <c r="N7" s="11"/>
      <c r="O7"/>
      <c r="Q7" s="6"/>
    </row>
    <row r="8" spans="1:17" ht="12.75" customHeight="1">
      <c r="A8" s="5"/>
      <c r="B8" s="112"/>
      <c r="C8" s="37">
        <v>2012</v>
      </c>
      <c r="D8" s="38">
        <v>0.2801121070011377</v>
      </c>
      <c r="I8" s="12"/>
      <c r="L8" s="11"/>
      <c r="M8" s="11"/>
      <c r="N8" s="11"/>
      <c r="O8"/>
      <c r="Q8" s="6"/>
    </row>
    <row r="9" spans="1:17" ht="12.75" customHeight="1">
      <c r="A9" s="5"/>
      <c r="B9" s="112"/>
      <c r="C9" s="37">
        <v>2013</v>
      </c>
      <c r="D9" s="38">
        <v>0.25645015590815373</v>
      </c>
      <c r="L9" s="11"/>
      <c r="M9" s="11"/>
      <c r="N9" s="11"/>
      <c r="O9"/>
      <c r="Q9" s="6"/>
    </row>
    <row r="10" spans="2:15" ht="12.75" customHeight="1">
      <c r="B10" s="112"/>
      <c r="C10" s="37">
        <v>2014</v>
      </c>
      <c r="D10" s="38">
        <v>0.2507215955859356</v>
      </c>
      <c r="I10" s="12"/>
      <c r="L10" s="11"/>
      <c r="M10" s="11"/>
      <c r="N10" s="11"/>
      <c r="O10"/>
    </row>
    <row r="11" spans="2:15" ht="12.75" customHeight="1">
      <c r="B11" s="112"/>
      <c r="C11" s="37">
        <v>2015</v>
      </c>
      <c r="D11" s="38">
        <v>0.23856067754082155</v>
      </c>
      <c r="I11" s="12"/>
      <c r="L11" s="11"/>
      <c r="M11" s="11"/>
      <c r="N11" s="11"/>
      <c r="O11"/>
    </row>
    <row r="12" spans="2:17" ht="12.75" customHeight="1">
      <c r="B12" s="113"/>
      <c r="C12" s="37">
        <v>2016</v>
      </c>
      <c r="D12" s="38">
        <v>0.1594803466372257</v>
      </c>
      <c r="I12" s="12"/>
      <c r="L12" s="11"/>
      <c r="M12" s="11"/>
      <c r="N12" s="11"/>
      <c r="O12"/>
      <c r="Q12" s="6"/>
    </row>
    <row r="13" spans="2:17" ht="12.75" customHeight="1">
      <c r="B13" s="111" t="s">
        <v>12</v>
      </c>
      <c r="C13" s="39">
        <v>2008</v>
      </c>
      <c r="D13" s="40">
        <v>0.7482421092825944</v>
      </c>
      <c r="I13" s="12"/>
      <c r="L13" s="11"/>
      <c r="M13" s="11"/>
      <c r="N13" s="11"/>
      <c r="O13"/>
      <c r="Q13" s="6"/>
    </row>
    <row r="14" spans="2:17" ht="12.75" customHeight="1">
      <c r="B14" s="112"/>
      <c r="C14" s="37">
        <v>2009</v>
      </c>
      <c r="D14" s="38">
        <v>0.7482421092825944</v>
      </c>
      <c r="I14" s="12"/>
      <c r="L14" s="11"/>
      <c r="M14" s="11"/>
      <c r="N14" s="11"/>
      <c r="O14"/>
      <c r="Q14" s="6"/>
    </row>
    <row r="15" spans="2:17" ht="12.75" customHeight="1">
      <c r="B15" s="112"/>
      <c r="C15" s="37">
        <v>2010</v>
      </c>
      <c r="D15" s="38">
        <v>0.7238060723202062</v>
      </c>
      <c r="E15" s="12"/>
      <c r="I15" s="12"/>
      <c r="L15" s="11"/>
      <c r="M15" s="11"/>
      <c r="N15" s="11"/>
      <c r="O15"/>
      <c r="Q15" s="6"/>
    </row>
    <row r="16" spans="2:17" ht="12.75" customHeight="1">
      <c r="B16" s="112"/>
      <c r="C16" s="37">
        <v>2011</v>
      </c>
      <c r="D16" s="38">
        <v>0.7278130841121495</v>
      </c>
      <c r="L16" s="11"/>
      <c r="M16" s="11"/>
      <c r="N16" s="11"/>
      <c r="O16"/>
      <c r="Q16" s="6"/>
    </row>
    <row r="17" spans="2:17" ht="12.75" customHeight="1">
      <c r="B17" s="112"/>
      <c r="C17" s="37">
        <v>2012</v>
      </c>
      <c r="D17" s="38">
        <v>0.3882566585956416</v>
      </c>
      <c r="I17" s="12"/>
      <c r="L17" s="11"/>
      <c r="M17" s="11"/>
      <c r="N17" s="11"/>
      <c r="O17"/>
      <c r="Q17" s="6"/>
    </row>
    <row r="18" spans="2:17" ht="12.75" customHeight="1">
      <c r="B18" s="112"/>
      <c r="C18" s="37">
        <v>2013</v>
      </c>
      <c r="D18" s="38">
        <v>0.2870125654935782</v>
      </c>
      <c r="I18" s="12"/>
      <c r="L18" s="11"/>
      <c r="M18" s="11"/>
      <c r="N18" s="11"/>
      <c r="O18"/>
      <c r="Q18" s="6"/>
    </row>
    <row r="19" spans="2:17" ht="12.75" customHeight="1">
      <c r="B19" s="112"/>
      <c r="C19" s="37">
        <v>2014</v>
      </c>
      <c r="D19" s="38">
        <v>0.28322282275589233</v>
      </c>
      <c r="I19" s="12"/>
      <c r="L19" s="11"/>
      <c r="M19" s="11"/>
      <c r="N19" s="11"/>
      <c r="O19"/>
      <c r="Q19" s="6"/>
    </row>
    <row r="20" spans="2:17" ht="12.75" customHeight="1">
      <c r="B20" s="112"/>
      <c r="C20" s="37">
        <v>2015</v>
      </c>
      <c r="D20" s="38">
        <v>0.26649040991933803</v>
      </c>
      <c r="I20" s="12"/>
      <c r="L20" s="11"/>
      <c r="M20" s="11"/>
      <c r="N20" s="11"/>
      <c r="O20"/>
      <c r="Q20" s="6"/>
    </row>
    <row r="21" spans="2:17" ht="12.75" customHeight="1">
      <c r="B21" s="113"/>
      <c r="C21" s="42">
        <v>2016</v>
      </c>
      <c r="D21" s="43">
        <v>0.15006660103086814</v>
      </c>
      <c r="I21" s="12"/>
      <c r="L21" s="11"/>
      <c r="M21" s="11"/>
      <c r="N21" s="11"/>
      <c r="O21"/>
      <c r="Q21" s="6"/>
    </row>
    <row r="22" spans="2:17" ht="12.75" customHeight="1">
      <c r="B22" s="111" t="s">
        <v>13</v>
      </c>
      <c r="C22" s="37">
        <v>2008</v>
      </c>
      <c r="D22" s="38">
        <v>0.5060189258202262</v>
      </c>
      <c r="I22" s="12"/>
      <c r="L22" s="11"/>
      <c r="M22" s="11"/>
      <c r="N22" s="11"/>
      <c r="O22"/>
      <c r="Q22" s="6"/>
    </row>
    <row r="23" spans="2:17" ht="12.75" customHeight="1">
      <c r="B23" s="112"/>
      <c r="C23" s="37">
        <v>2009</v>
      </c>
      <c r="D23" s="38">
        <v>0.45507204846897004</v>
      </c>
      <c r="L23" s="11"/>
      <c r="M23" s="11"/>
      <c r="N23" s="11"/>
      <c r="O23"/>
      <c r="Q23" s="6"/>
    </row>
    <row r="24" spans="2:17" ht="12.75" customHeight="1">
      <c r="B24" s="112"/>
      <c r="C24" s="37">
        <v>2010</v>
      </c>
      <c r="D24" s="38">
        <v>0.45366550620811785</v>
      </c>
      <c r="I24" s="12"/>
      <c r="L24" s="11"/>
      <c r="M24" s="11"/>
      <c r="N24" s="11"/>
      <c r="O24"/>
      <c r="Q24" s="6"/>
    </row>
    <row r="25" spans="2:17" ht="12.75" customHeight="1">
      <c r="B25" s="112"/>
      <c r="C25" s="37">
        <v>2011</v>
      </c>
      <c r="D25" s="38">
        <v>0.4711115145463623</v>
      </c>
      <c r="I25" s="12"/>
      <c r="L25" s="11"/>
      <c r="M25" s="11"/>
      <c r="N25" s="11"/>
      <c r="O25"/>
      <c r="Q25" s="6"/>
    </row>
    <row r="26" spans="2:15" ht="12.75" customHeight="1">
      <c r="B26" s="112"/>
      <c r="C26" s="37">
        <v>2012</v>
      </c>
      <c r="D26" s="38">
        <v>0.1260066195824972</v>
      </c>
      <c r="I26" s="12"/>
      <c r="L26" s="11"/>
      <c r="M26" s="11"/>
      <c r="N26" s="11"/>
      <c r="O26"/>
    </row>
    <row r="27" spans="2:14" ht="12.75" customHeight="1">
      <c r="B27" s="112"/>
      <c r="C27" s="37">
        <v>2013</v>
      </c>
      <c r="D27" s="38"/>
      <c r="I27" s="12"/>
      <c r="L27" s="11"/>
      <c r="M27" s="11"/>
      <c r="N27" s="11"/>
    </row>
    <row r="28" spans="2:14" ht="12.75" customHeight="1">
      <c r="B28" s="112"/>
      <c r="C28" s="37">
        <v>2014</v>
      </c>
      <c r="D28" s="38"/>
      <c r="I28" s="12"/>
      <c r="L28" s="11"/>
      <c r="M28" s="11"/>
      <c r="N28" s="11"/>
    </row>
    <row r="29" spans="2:14" ht="12.75" customHeight="1">
      <c r="B29" s="112"/>
      <c r="C29" s="37">
        <v>2015</v>
      </c>
      <c r="D29" s="38"/>
      <c r="I29" s="12"/>
      <c r="L29" s="11"/>
      <c r="M29" s="11"/>
      <c r="N29" s="11"/>
    </row>
    <row r="30" spans="2:14" ht="12.75" customHeight="1">
      <c r="B30" s="113"/>
      <c r="C30" s="37">
        <v>2016</v>
      </c>
      <c r="D30" s="38"/>
      <c r="L30" s="11"/>
      <c r="M30" s="11"/>
      <c r="N30" s="11"/>
    </row>
    <row r="31" spans="2:14" ht="12.75" customHeight="1">
      <c r="B31" s="111" t="s">
        <v>14</v>
      </c>
      <c r="C31" s="39">
        <v>2008</v>
      </c>
      <c r="D31" s="40">
        <v>0.33989153739437505</v>
      </c>
      <c r="I31" s="12"/>
      <c r="L31" s="11"/>
      <c r="M31" s="11"/>
      <c r="N31" s="11"/>
    </row>
    <row r="32" spans="2:14" ht="12.75" customHeight="1">
      <c r="B32" s="112"/>
      <c r="C32" s="37">
        <v>2009</v>
      </c>
      <c r="D32" s="38">
        <v>0.3713288212415398</v>
      </c>
      <c r="I32" s="12"/>
      <c r="L32" s="11"/>
      <c r="M32" s="11"/>
      <c r="N32" s="11"/>
    </row>
    <row r="33" spans="2:9" ht="12.75" customHeight="1">
      <c r="B33" s="112"/>
      <c r="C33" s="37">
        <v>2010</v>
      </c>
      <c r="D33" s="38">
        <v>0.3775367193631573</v>
      </c>
      <c r="I33" s="12"/>
    </row>
    <row r="34" spans="2:9" ht="12.75" customHeight="1">
      <c r="B34" s="112"/>
      <c r="C34" s="37">
        <v>2011</v>
      </c>
      <c r="D34" s="38">
        <v>0.39271241612967517</v>
      </c>
      <c r="I34" s="12"/>
    </row>
    <row r="35" spans="2:9" ht="12" customHeight="1">
      <c r="B35" s="112"/>
      <c r="C35" s="37">
        <v>2012</v>
      </c>
      <c r="D35" s="38">
        <v>0.1318150448585231</v>
      </c>
      <c r="I35" s="12"/>
    </row>
    <row r="36" spans="2:4" ht="12" customHeight="1">
      <c r="B36" s="112"/>
      <c r="C36" s="37">
        <v>2013</v>
      </c>
      <c r="D36" s="38"/>
    </row>
    <row r="37" spans="2:9" ht="12.75" customHeight="1">
      <c r="B37" s="112"/>
      <c r="C37" s="37">
        <v>2014</v>
      </c>
      <c r="D37" s="38"/>
      <c r="I37" s="12"/>
    </row>
    <row r="38" spans="2:9" ht="12.75" customHeight="1">
      <c r="B38" s="112"/>
      <c r="C38" s="37">
        <v>2015</v>
      </c>
      <c r="D38" s="38"/>
      <c r="I38" s="12"/>
    </row>
    <row r="39" spans="2:9" ht="12.75" customHeight="1">
      <c r="B39" s="113"/>
      <c r="C39" s="42">
        <v>2016</v>
      </c>
      <c r="D39" s="43"/>
      <c r="I39" s="12"/>
    </row>
    <row r="40" spans="2:9" ht="12.75" customHeight="1">
      <c r="B40" s="108" t="s">
        <v>41</v>
      </c>
      <c r="C40" s="37">
        <v>2008</v>
      </c>
      <c r="D40" s="38">
        <v>0.07373190090189084</v>
      </c>
      <c r="I40" s="12"/>
    </row>
    <row r="41" spans="2:9" ht="12.75" customHeight="1">
      <c r="B41" s="109"/>
      <c r="C41" s="37">
        <v>2009</v>
      </c>
      <c r="D41" s="38">
        <v>0.09365067951391386</v>
      </c>
      <c r="I41" s="12"/>
    </row>
    <row r="42" spans="2:9" ht="12.75" customHeight="1">
      <c r="B42" s="109"/>
      <c r="C42" s="37">
        <v>2010</v>
      </c>
      <c r="D42" s="38">
        <v>0.08872575166334466</v>
      </c>
      <c r="I42" s="12"/>
    </row>
    <row r="43" spans="2:8" ht="12.75" customHeight="1">
      <c r="B43" s="109"/>
      <c r="C43" s="37">
        <v>2011</v>
      </c>
      <c r="D43" s="38">
        <v>0.08291763956697093</v>
      </c>
      <c r="G43" s="13"/>
      <c r="H43" s="13"/>
    </row>
    <row r="44" spans="2:9" ht="12.75" customHeight="1">
      <c r="B44" s="109"/>
      <c r="C44" s="37">
        <v>2012</v>
      </c>
      <c r="D44" s="38">
        <v>0.0723389006882922</v>
      </c>
      <c r="I44" s="12"/>
    </row>
    <row r="45" spans="2:9" ht="12.75" customHeight="1">
      <c r="B45" s="109"/>
      <c r="C45" s="37">
        <v>2013</v>
      </c>
      <c r="D45" s="38">
        <v>0.06635058334865904</v>
      </c>
      <c r="I45" s="12"/>
    </row>
    <row r="46" spans="2:9" ht="12" customHeight="1">
      <c r="B46" s="109"/>
      <c r="C46" s="37">
        <v>2014</v>
      </c>
      <c r="D46" s="38">
        <v>0.06386639148448113</v>
      </c>
      <c r="I46" s="12"/>
    </row>
    <row r="47" spans="2:9" ht="12" customHeight="1">
      <c r="B47" s="109"/>
      <c r="C47" s="37">
        <v>2015</v>
      </c>
      <c r="D47" s="38">
        <v>0.055011992578178036</v>
      </c>
      <c r="I47" s="12"/>
    </row>
    <row r="48" spans="2:9" ht="12.75" customHeight="1">
      <c r="B48" s="110"/>
      <c r="C48" s="37">
        <v>2016</v>
      </c>
      <c r="D48" s="38">
        <v>0.05372312920144789</v>
      </c>
      <c r="I48" s="12"/>
    </row>
    <row r="49" spans="2:9" ht="12.75" customHeight="1">
      <c r="B49" s="108" t="s">
        <v>42</v>
      </c>
      <c r="C49" s="39">
        <v>2008</v>
      </c>
      <c r="D49" s="40">
        <v>0.31952556384221403</v>
      </c>
      <c r="I49" s="12"/>
    </row>
    <row r="50" spans="2:4" ht="12.75" customHeight="1">
      <c r="B50" s="109"/>
      <c r="C50" s="37">
        <v>2009</v>
      </c>
      <c r="D50" s="38">
        <v>0.2933675809558756</v>
      </c>
    </row>
    <row r="51" spans="2:4" ht="12.75" customHeight="1">
      <c r="B51" s="109"/>
      <c r="C51" s="37">
        <v>2010</v>
      </c>
      <c r="D51" s="38">
        <v>0.2744103474511793</v>
      </c>
    </row>
    <row r="52" spans="2:4" ht="12.75" customHeight="1">
      <c r="B52" s="109"/>
      <c r="C52" s="37">
        <v>2011</v>
      </c>
      <c r="D52" s="38">
        <v>0.22453324598755323</v>
      </c>
    </row>
    <row r="53" spans="2:4" ht="12.75" customHeight="1">
      <c r="B53" s="109"/>
      <c r="C53" s="37">
        <v>2012</v>
      </c>
      <c r="D53" s="38">
        <v>0.2507919584081972</v>
      </c>
    </row>
    <row r="54" spans="2:4" ht="12.75" customHeight="1">
      <c r="B54" s="109"/>
      <c r="C54" s="37">
        <v>2013</v>
      </c>
      <c r="D54" s="38">
        <v>0.2571320659700365</v>
      </c>
    </row>
    <row r="55" spans="2:4" ht="11.25">
      <c r="B55" s="109"/>
      <c r="C55" s="37">
        <v>2014</v>
      </c>
      <c r="D55" s="38">
        <v>0.2402128977187139</v>
      </c>
    </row>
    <row r="56" spans="2:4" ht="11.25">
      <c r="B56" s="109"/>
      <c r="C56" s="37">
        <v>2015</v>
      </c>
      <c r="D56" s="38">
        <v>0.22606406014516608</v>
      </c>
    </row>
    <row r="57" spans="2:4" ht="11.25">
      <c r="B57" s="41"/>
      <c r="C57" s="42">
        <v>2016</v>
      </c>
      <c r="D57" s="43">
        <v>0.23993030644665375</v>
      </c>
    </row>
    <row r="58" spans="2:4" ht="12.75" customHeight="1">
      <c r="B58" s="111" t="s">
        <v>15</v>
      </c>
      <c r="C58" s="37">
        <v>2008</v>
      </c>
      <c r="D58" s="38">
        <v>0.3294901071525526</v>
      </c>
    </row>
    <row r="59" spans="2:4" ht="11.25">
      <c r="B59" s="112"/>
      <c r="C59" s="37">
        <v>2009</v>
      </c>
      <c r="D59" s="38">
        <v>0.3179506498398945</v>
      </c>
    </row>
    <row r="60" spans="2:4" ht="11.25">
      <c r="B60" s="112"/>
      <c r="C60" s="37">
        <v>2010</v>
      </c>
      <c r="D60" s="38">
        <v>0.3038199531204219</v>
      </c>
    </row>
    <row r="61" spans="2:4" ht="11.25">
      <c r="B61" s="112"/>
      <c r="C61" s="37">
        <v>2011</v>
      </c>
      <c r="D61" s="38">
        <v>0.27666181906320064</v>
      </c>
    </row>
    <row r="62" spans="2:4" ht="11.25">
      <c r="B62" s="112"/>
      <c r="C62" s="37">
        <v>2012</v>
      </c>
      <c r="D62" s="38">
        <v>0.21985374438920996</v>
      </c>
    </row>
    <row r="63" spans="2:4" ht="11.25">
      <c r="B63" s="112"/>
      <c r="C63" s="37">
        <v>2013</v>
      </c>
      <c r="D63" s="38">
        <v>0.23147036759189799</v>
      </c>
    </row>
    <row r="64" spans="2:4" ht="11.25">
      <c r="B64" s="112"/>
      <c r="C64" s="37">
        <v>2014</v>
      </c>
      <c r="D64" s="38">
        <v>0.22109979734377813</v>
      </c>
    </row>
    <row r="65" spans="2:4" ht="11.25">
      <c r="B65" s="112"/>
      <c r="C65" s="37">
        <v>2015</v>
      </c>
      <c r="D65" s="38">
        <v>0.19367931580398434</v>
      </c>
    </row>
    <row r="66" spans="2:4" ht="11.25">
      <c r="B66" s="113"/>
      <c r="C66" s="37">
        <v>2016</v>
      </c>
      <c r="D66" s="38">
        <v>0.19579542952008264</v>
      </c>
    </row>
    <row r="67" spans="2:4" ht="11.25">
      <c r="B67" s="111" t="s">
        <v>25</v>
      </c>
      <c r="C67" s="39">
        <v>2008</v>
      </c>
      <c r="D67" s="40"/>
    </row>
    <row r="68" spans="2:4" ht="12.75" customHeight="1">
      <c r="B68" s="112"/>
      <c r="C68" s="37">
        <v>2009</v>
      </c>
      <c r="D68" s="38"/>
    </row>
    <row r="69" spans="2:4" ht="12.75" customHeight="1">
      <c r="B69" s="112"/>
      <c r="C69" s="37">
        <v>2010</v>
      </c>
      <c r="D69" s="38"/>
    </row>
    <row r="70" spans="2:4" ht="12.75" customHeight="1">
      <c r="B70" s="112"/>
      <c r="C70" s="37">
        <v>2011</v>
      </c>
      <c r="D70" s="38"/>
    </row>
    <row r="71" spans="2:4" ht="12.75" customHeight="1">
      <c r="B71" s="112"/>
      <c r="C71" s="37">
        <v>2012</v>
      </c>
      <c r="D71" s="38"/>
    </row>
    <row r="72" spans="2:4" ht="12.75" customHeight="1">
      <c r="B72" s="112"/>
      <c r="C72" s="37">
        <v>2013</v>
      </c>
      <c r="D72" s="38"/>
    </row>
    <row r="73" spans="2:4" ht="12.75" customHeight="1">
      <c r="B73" s="112"/>
      <c r="C73" s="37">
        <v>2014</v>
      </c>
      <c r="D73" s="38"/>
    </row>
    <row r="74" spans="2:4" ht="12.75" customHeight="1">
      <c r="B74" s="112"/>
      <c r="C74" s="37">
        <v>2015</v>
      </c>
      <c r="D74" s="38">
        <v>0.176</v>
      </c>
    </row>
    <row r="75" spans="2:4" ht="12.75" customHeight="1">
      <c r="B75" s="113"/>
      <c r="C75" s="42">
        <v>2016</v>
      </c>
      <c r="D75" s="43">
        <v>0.154</v>
      </c>
    </row>
    <row r="76" spans="2:4" ht="22.5" customHeight="1">
      <c r="B76" s="108" t="s">
        <v>27</v>
      </c>
      <c r="C76" s="37">
        <v>2008</v>
      </c>
      <c r="D76" s="38">
        <v>0.430074511954596</v>
      </c>
    </row>
    <row r="77" spans="2:4" ht="12.75" customHeight="1">
      <c r="B77" s="109"/>
      <c r="C77" s="37">
        <v>2009</v>
      </c>
      <c r="D77" s="38"/>
    </row>
    <row r="78" spans="2:4" ht="12.75" customHeight="1">
      <c r="B78" s="109"/>
      <c r="C78" s="37">
        <v>2010</v>
      </c>
      <c r="D78" s="38"/>
    </row>
    <row r="79" spans="2:4" ht="12.75" customHeight="1">
      <c r="B79" s="109"/>
      <c r="C79" s="37">
        <v>2011</v>
      </c>
      <c r="D79" s="37"/>
    </row>
    <row r="80" spans="2:4" ht="12.75" customHeight="1">
      <c r="B80" s="110"/>
      <c r="C80" s="42">
        <v>2012</v>
      </c>
      <c r="D80" s="43">
        <v>0.244</v>
      </c>
    </row>
    <row r="81" spans="2:4" ht="231.75" customHeight="1">
      <c r="B81" s="114" t="s">
        <v>59</v>
      </c>
      <c r="C81" s="115"/>
      <c r="D81" s="115"/>
    </row>
  </sheetData>
  <sheetProtection/>
  <mergeCells count="11">
    <mergeCell ref="B81:D81"/>
    <mergeCell ref="B2:D2"/>
    <mergeCell ref="B40:B48"/>
    <mergeCell ref="B49:B56"/>
    <mergeCell ref="B58:B66"/>
    <mergeCell ref="B67:B75"/>
    <mergeCell ref="B76:B80"/>
    <mergeCell ref="B31:B39"/>
    <mergeCell ref="B22:B30"/>
    <mergeCell ref="B13:B21"/>
    <mergeCell ref="B4:B12"/>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SENGHOR, Hady</dc:creator>
  <cp:keywords/>
  <dc:description/>
  <cp:lastModifiedBy>JEANDET, Stéphane (DREES/DIRECTION)</cp:lastModifiedBy>
  <cp:lastPrinted>2015-03-10T14:11:26Z</cp:lastPrinted>
  <dcterms:created xsi:type="dcterms:W3CDTF">2015-02-26T17:53:19Z</dcterms:created>
  <dcterms:modified xsi:type="dcterms:W3CDTF">2018-04-26T08:31:13Z</dcterms:modified>
  <cp:category/>
  <cp:version/>
  <cp:contentType/>
  <cp:contentStatus/>
</cp:coreProperties>
</file>