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5" yWindow="0" windowWidth="18495" windowHeight="11700" activeTab="3"/>
  </bookViews>
  <sheets>
    <sheet name="F12 - Tableau 1" sheetId="1" r:id="rId1"/>
    <sheet name="F12 - Tableau 2" sheetId="2" r:id="rId2"/>
    <sheet name="F12 - Tableau 3" sheetId="3" r:id="rId3"/>
    <sheet name="F12 - Tableau 4" sheetId="4" r:id="rId4"/>
  </sheets>
  <definedNames/>
  <calcPr fullCalcOnLoad="1"/>
</workbook>
</file>

<file path=xl/sharedStrings.xml><?xml version="1.0" encoding="utf-8"?>
<sst xmlns="http://schemas.openxmlformats.org/spreadsheetml/2006/main" count="84" uniqueCount="55">
  <si>
    <t>En %</t>
  </si>
  <si>
    <t>ASS</t>
  </si>
  <si>
    <t>dont non majoré</t>
  </si>
  <si>
    <t>dont majoré</t>
  </si>
  <si>
    <t>AAH</t>
  </si>
  <si>
    <t>dont ESAT</t>
  </si>
  <si>
    <t>dont milieu ordinaire</t>
  </si>
  <si>
    <t>Ensemble des bénéficiaires</t>
  </si>
  <si>
    <t>Ensemble des bénéficiaires hors ESAT</t>
  </si>
  <si>
    <t>Ensemble des salariés</t>
  </si>
  <si>
    <t>Employés</t>
  </si>
  <si>
    <t>Ouvriers</t>
  </si>
  <si>
    <t>Professions intermédiaires</t>
  </si>
  <si>
    <t>Cadres</t>
  </si>
  <si>
    <t>Agriculteurs, artisans et non renseignés</t>
  </si>
  <si>
    <t>Ensemble</t>
  </si>
  <si>
    <t>RSA socle</t>
  </si>
  <si>
    <t>Hommes</t>
  </si>
  <si>
    <t>ns</t>
  </si>
  <si>
    <t>Femmes</t>
  </si>
  <si>
    <t>CDD</t>
  </si>
  <si>
    <t>Contrat de travail temporaire</t>
  </si>
  <si>
    <t>Contrat aidé</t>
  </si>
  <si>
    <t>Temps complet</t>
  </si>
  <si>
    <t>Temps partiel</t>
  </si>
  <si>
    <r>
      <t>1</t>
    </r>
    <r>
      <rPr>
        <vertAlign val="superscript"/>
        <sz val="8"/>
        <color indexed="8"/>
        <rFont val="Arial"/>
        <family val="2"/>
      </rPr>
      <t>er</t>
    </r>
    <r>
      <rPr>
        <sz val="8"/>
        <color indexed="8"/>
        <rFont val="Arial"/>
        <family val="2"/>
      </rPr>
      <t xml:space="preserve"> quartile de salaire horaire</t>
    </r>
  </si>
  <si>
    <t>Salaire horaire médian</t>
  </si>
  <si>
    <r>
      <t>3</t>
    </r>
    <r>
      <rPr>
        <vertAlign val="superscript"/>
        <sz val="8"/>
        <color indexed="8"/>
        <rFont val="Arial"/>
        <family val="2"/>
      </rPr>
      <t>e</t>
    </r>
    <r>
      <rPr>
        <sz val="8"/>
        <color indexed="8"/>
        <rFont val="Arial"/>
        <family val="2"/>
      </rPr>
      <t xml:space="preserve"> quartile de salaire horaire</t>
    </r>
  </si>
  <si>
    <t>Rémunération à la tâche</t>
  </si>
  <si>
    <t>Salariés des particuliers employeurs</t>
  </si>
  <si>
    <r>
      <t>Autre</t>
    </r>
    <r>
      <rPr>
        <vertAlign val="superscript"/>
        <sz val="8"/>
        <color indexed="8"/>
        <rFont val="Arial"/>
        <family val="2"/>
      </rPr>
      <t>1</t>
    </r>
  </si>
  <si>
    <t xml:space="preserve">   Employés civils et agents de service de la fonction publique</t>
  </si>
  <si>
    <t xml:space="preserve">   Employés de commerce</t>
  </si>
  <si>
    <t xml:space="preserve">   Personnels des services directs aux particuliers</t>
  </si>
  <si>
    <t xml:space="preserve">   Ouvriers qualifiés</t>
  </si>
  <si>
    <t xml:space="preserve">   Ouvriers non qualifiés</t>
  </si>
  <si>
    <t xml:space="preserve">   Ouvriers agricoles</t>
  </si>
  <si>
    <t>Quotité de travail (en %)</t>
  </si>
  <si>
    <t>Distribution du salaire (en euros)</t>
  </si>
  <si>
    <t>Tableau 3. Catégories socioprofessionnelles des bénéficiaires de minima sociaux salariés</t>
  </si>
  <si>
    <t>dont
ESAT</t>
  </si>
  <si>
    <r>
      <t>dont ESAT</t>
    </r>
    <r>
      <rPr>
        <b/>
        <vertAlign val="superscript"/>
        <sz val="8"/>
        <color indexed="8"/>
        <rFont val="Arial"/>
        <family val="2"/>
      </rPr>
      <t>2</t>
    </r>
  </si>
  <si>
    <t>Tableau 1. Part de salariés parmi les bénéficiaires de minima sociaux, par sexe et âge</t>
  </si>
  <si>
    <t>ns : non significatif (du fait d’effectifs trop faibles).
Lecture &gt; Fin 2013, 9 % des hommes bénéficiaires de l’ASS sont salariés.
Champ &gt; France, bénéficiaires d’un minimum social âgés de 16 à 64 ans au 31 décembre 2013.
Sources &gt; DREES (ENIACRAMS), INSEE (panel des déclarations annuelles de données sociales [panel tous salariés]).</t>
  </si>
  <si>
    <t>15 à 24 ans</t>
  </si>
  <si>
    <t>25 à 49 ans</t>
  </si>
  <si>
    <t>50 à 64 ans</t>
  </si>
  <si>
    <t>Tableau 2. Contrats de travail des bénéficiaires de minima sociaux salariés</t>
  </si>
  <si>
    <t>1. La modalité « Autre » recouvre en partie les salariés qui dépendent de la fonction publique, dont la totalité des fonctionnaires. Elle inclut également le travail occasionnel ou saisonnier, les emplois de vacataires de la fonction publique, les emplois payés à l’acte ou à la tâche, les intermittents ou le travail à domicile.
2. Les allocataires de l’AAH qui exercent en ESAT ont tous été classés dans la modalité « Autre ». Ils n’ont pas de contrat de travail mais signent un contrat de soutien et d’aide par le travail avec l’établissement. Ils ne peuvent pas être licenciés.
Lecture &gt; Fin 2013, 25 % des salariés bénéficiaires de l’ASS sont en CDI (hors salariés des particuliers employeurs).
Champ &gt; France, poste principal, au 31 décembre 2013, des salariés âgés de 16 à 64 ans dont le type de contrat est connu.
Sources &gt; DREES (ENIACRAMS), INSEE (panel des déclarations annuelles de données sociales [panel tous salariés]).</t>
  </si>
  <si>
    <t>Lecture &gt; Fin 2013, 31 % des salariés bénéficiaires de l’ASS sont ouvriers.
Champ &gt; France, poste principal, au 31 décembre 2013, des salariés âgés de 16 à 64 ans.
Sources &gt; DREES (ENIACRAMS), INSEE (panel des déclarations annuelles de données sociales [panel tous salariés]).</t>
  </si>
  <si>
    <t>Lecture &gt; Fin 2013, 34 % des salariés bénéficiaires de l’ASS exercent à temps complet. Un sur deux a un salaire horaire net inférieur à 8,40 euros, un sur quatre a un salaire horaire net supérieur à 9,80 euros.
Champ &gt; France, poste principal, au 31 décembre 2013, des salariés âgés de 16 à 64 ans, hors populations particulières dont le nombre d’heures travaillées n’est pas connu (travailleurs à domicile, représentants, aides à domicile, personnels de ménage, etc.), et dont le montant du salaire horaire n’est, par conséquent, pas référencé dans les trois dernières lignes du tableau.
Sources &gt; DREES (ENIACRAMS), INSEE (panel des déclarations annuelles de données sociales [panel tous salariés]).</t>
  </si>
  <si>
    <t>Salariés non employés par des particuliers</t>
  </si>
  <si>
    <t>Tableau 4. Quotité de travail et distribution du salaire horaire net des bénéficiaires de minima sociaux salariés</t>
  </si>
  <si>
    <t>CDI</t>
  </si>
  <si>
    <t>Ensemble
des salariés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</si>
</sst>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6">
    <font>
      <sz val="11"/>
      <color theme="1"/>
      <name val="Calibri"/>
      <family val="2"/>
    </font>
    <font>
      <sz val="11"/>
      <color indexed="8"/>
      <name val="Calibri"/>
      <family val="2"/>
    </font>
    <font>
      <sz val="8"/>
      <color indexed="8"/>
      <name val="Arial"/>
      <family val="2"/>
    </font>
    <font>
      <vertAlign val="superscript"/>
      <sz val="8"/>
      <color indexed="8"/>
      <name val="Arial"/>
      <family val="2"/>
    </font>
    <font>
      <b/>
      <vertAlign val="superscrip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family val="2"/>
    </font>
    <font>
      <b/>
      <i/>
      <sz val="8"/>
      <color indexed="8"/>
      <name val="Arial"/>
      <family val="2"/>
    </font>
    <font>
      <i/>
      <sz val="8"/>
      <color indexed="8"/>
      <name val="Arial"/>
      <family val="2"/>
    </font>
    <font>
      <b/>
      <sz val="10"/>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
      <b/>
      <i/>
      <sz val="8"/>
      <color theme="1"/>
      <name val="Arial"/>
      <family val="2"/>
    </font>
    <font>
      <i/>
      <sz val="8"/>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right style="thin"/>
      <top style="thin"/>
      <bottom/>
    </border>
    <border>
      <left/>
      <right/>
      <top style="thin"/>
      <bottom/>
    </border>
    <border>
      <left style="thin"/>
      <right style="thin"/>
      <top style="thin"/>
      <bottom style="thin"/>
    </border>
    <border>
      <left/>
      <right style="thin"/>
      <top/>
      <bottom style="thin"/>
    </border>
    <border>
      <left style="thin"/>
      <right style="thin"/>
      <top/>
      <bottom/>
    </border>
    <border>
      <left style="thin"/>
      <right style="thin"/>
      <top/>
      <bottom style="thin"/>
    </border>
    <border>
      <left>
        <color indexed="63"/>
      </left>
      <right>
        <color indexed="63"/>
      </right>
      <top style="thin"/>
      <bottom style="thin"/>
    </border>
    <border>
      <left/>
      <right style="thin"/>
      <top style="thin"/>
      <bottom style="thin"/>
    </border>
    <border>
      <left/>
      <right style="thin"/>
      <top/>
      <bottom/>
    </border>
    <border>
      <left/>
      <right/>
      <top/>
      <bottom style="thin"/>
    </border>
    <border>
      <left style="thin"/>
      <right>
        <color indexed="63"/>
      </right>
      <top style="thin"/>
      <bottom/>
    </border>
    <border>
      <left style="thin"/>
      <right/>
      <top style="thin"/>
      <bottom style="thin"/>
    </border>
    <border>
      <left style="thin"/>
      <right>
        <color indexed="63"/>
      </right>
      <top/>
      <bottom/>
    </border>
    <border>
      <left style="thin"/>
      <right>
        <color indexed="63"/>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111">
    <xf numFmtId="0" fontId="0" fillId="0" borderId="0" xfId="0" applyFont="1" applyAlignment="1">
      <alignment/>
    </xf>
    <xf numFmtId="0" fontId="41" fillId="0" borderId="0" xfId="0" applyFont="1" applyFill="1" applyBorder="1" applyAlignment="1">
      <alignment vertical="center"/>
    </xf>
    <xf numFmtId="9" fontId="42" fillId="0" borderId="0" xfId="0" applyNumberFormat="1" applyFont="1" applyFill="1" applyBorder="1" applyAlignment="1">
      <alignment horizontal="left" vertical="center" wrapText="1"/>
    </xf>
    <xf numFmtId="9" fontId="41" fillId="0" borderId="0" xfId="0" applyNumberFormat="1" applyFont="1" applyFill="1" applyBorder="1" applyAlignment="1">
      <alignment vertical="center"/>
    </xf>
    <xf numFmtId="0" fontId="41" fillId="0" borderId="0" xfId="0" applyFont="1" applyFill="1" applyBorder="1" applyAlignment="1">
      <alignment horizontal="left" vertical="center"/>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xf>
    <xf numFmtId="0" fontId="42" fillId="0" borderId="13" xfId="0" applyFont="1" applyFill="1" applyBorder="1" applyAlignment="1">
      <alignment horizontal="left" vertical="center"/>
    </xf>
    <xf numFmtId="0" fontId="42" fillId="0" borderId="13" xfId="0" applyFont="1" applyFill="1" applyBorder="1" applyAlignment="1">
      <alignment horizontal="left" vertical="center" wrapText="1"/>
    </xf>
    <xf numFmtId="0" fontId="42" fillId="0" borderId="14" xfId="0" applyFont="1" applyFill="1" applyBorder="1" applyAlignment="1">
      <alignment horizontal="center" vertical="center"/>
    </xf>
    <xf numFmtId="0" fontId="42" fillId="0" borderId="13" xfId="0" applyFont="1" applyFill="1" applyBorder="1" applyAlignment="1">
      <alignment horizontal="center" vertical="center" wrapText="1"/>
    </xf>
    <xf numFmtId="0" fontId="41" fillId="0" borderId="0" xfId="0" applyFont="1" applyFill="1" applyBorder="1" applyAlignment="1">
      <alignment horizontal="right"/>
    </xf>
    <xf numFmtId="0" fontId="41" fillId="0" borderId="0" xfId="0" applyFont="1" applyFill="1" applyBorder="1" applyAlignment="1">
      <alignment horizontal="right" wrapText="1"/>
    </xf>
    <xf numFmtId="0" fontId="41" fillId="0" borderId="15" xfId="0" applyFont="1" applyFill="1" applyBorder="1" applyAlignment="1">
      <alignment horizontal="left" vertical="center" wrapText="1"/>
    </xf>
    <xf numFmtId="0" fontId="42" fillId="0" borderId="10" xfId="0" applyFont="1" applyFill="1" applyBorder="1" applyAlignment="1">
      <alignment horizontal="left" vertical="center"/>
    </xf>
    <xf numFmtId="0" fontId="41" fillId="0" borderId="16" xfId="0" applyFont="1" applyFill="1" applyBorder="1" applyAlignment="1">
      <alignment horizontal="left" vertical="center" wrapText="1"/>
    </xf>
    <xf numFmtId="0" fontId="41" fillId="0" borderId="10" xfId="0" applyFont="1" applyFill="1" applyBorder="1" applyAlignment="1">
      <alignment horizontal="left" vertical="center" wrapText="1"/>
    </xf>
    <xf numFmtId="1" fontId="42" fillId="0" borderId="13" xfId="0" applyNumberFormat="1" applyFont="1" applyFill="1" applyBorder="1" applyAlignment="1">
      <alignment horizontal="right" vertical="center" indent="3"/>
    </xf>
    <xf numFmtId="1" fontId="42" fillId="0" borderId="13" xfId="0" applyNumberFormat="1" applyFont="1" applyFill="1" applyBorder="1" applyAlignment="1">
      <alignment horizontal="right" vertical="center" wrapText="1" indent="3"/>
    </xf>
    <xf numFmtId="1" fontId="43" fillId="0" borderId="13" xfId="0" applyNumberFormat="1" applyFont="1" applyFill="1" applyBorder="1" applyAlignment="1">
      <alignment horizontal="right" vertical="center" wrapText="1" indent="3"/>
    </xf>
    <xf numFmtId="1" fontId="41" fillId="0" borderId="10" xfId="0" applyNumberFormat="1" applyFont="1" applyFill="1" applyBorder="1" applyAlignment="1">
      <alignment horizontal="right" vertical="center" indent="3"/>
    </xf>
    <xf numFmtId="1" fontId="44" fillId="0" borderId="10" xfId="0" applyNumberFormat="1" applyFont="1" applyFill="1" applyBorder="1" applyAlignment="1">
      <alignment horizontal="right" vertical="center" indent="3"/>
    </xf>
    <xf numFmtId="1" fontId="41" fillId="0" borderId="15" xfId="0" applyNumberFormat="1" applyFont="1" applyFill="1" applyBorder="1" applyAlignment="1">
      <alignment horizontal="right" vertical="center" indent="3"/>
    </xf>
    <xf numFmtId="1" fontId="44" fillId="0" borderId="15" xfId="0" applyNumberFormat="1" applyFont="1" applyFill="1" applyBorder="1" applyAlignment="1">
      <alignment horizontal="right" vertical="center" indent="3"/>
    </xf>
    <xf numFmtId="1" fontId="41" fillId="0" borderId="16" xfId="0" applyNumberFormat="1" applyFont="1" applyFill="1" applyBorder="1" applyAlignment="1">
      <alignment horizontal="right" vertical="center" indent="3"/>
    </xf>
    <xf numFmtId="1" fontId="44" fillId="0" borderId="16" xfId="0" applyNumberFormat="1" applyFont="1" applyFill="1" applyBorder="1" applyAlignment="1">
      <alignment horizontal="right" vertical="center" indent="3"/>
    </xf>
    <xf numFmtId="1" fontId="42" fillId="0" borderId="10" xfId="0" applyNumberFormat="1" applyFont="1" applyFill="1" applyBorder="1" applyAlignment="1">
      <alignment horizontal="right" vertical="center" indent="3"/>
    </xf>
    <xf numFmtId="1" fontId="42" fillId="0" borderId="10" xfId="0" applyNumberFormat="1" applyFont="1" applyFill="1" applyBorder="1" applyAlignment="1">
      <alignment horizontal="right" vertical="center" wrapText="1" indent="3"/>
    </xf>
    <xf numFmtId="1" fontId="43" fillId="0" borderId="10" xfId="0" applyNumberFormat="1" applyFont="1" applyFill="1" applyBorder="1" applyAlignment="1">
      <alignment horizontal="right" vertical="center" wrapText="1" indent="3"/>
    </xf>
    <xf numFmtId="0" fontId="41" fillId="0" borderId="17" xfId="0" applyFont="1" applyFill="1" applyBorder="1" applyAlignment="1">
      <alignment horizontal="right" vertical="center" wrapText="1" indent="1"/>
    </xf>
    <xf numFmtId="0" fontId="44" fillId="0" borderId="17" xfId="0" applyFont="1" applyFill="1" applyBorder="1" applyAlignment="1">
      <alignment horizontal="right" vertical="center" wrapText="1" indent="1"/>
    </xf>
    <xf numFmtId="0" fontId="41" fillId="0" borderId="18" xfId="0" applyFont="1" applyFill="1" applyBorder="1" applyAlignment="1">
      <alignment horizontal="right" vertical="center" wrapText="1" indent="1"/>
    </xf>
    <xf numFmtId="1" fontId="41" fillId="33" borderId="12" xfId="0" applyNumberFormat="1" applyFont="1" applyFill="1" applyBorder="1" applyAlignment="1">
      <alignment horizontal="right" vertical="center" indent="1"/>
    </xf>
    <xf numFmtId="1" fontId="41" fillId="33" borderId="10" xfId="0" applyNumberFormat="1" applyFont="1" applyFill="1" applyBorder="1" applyAlignment="1">
      <alignment horizontal="right" vertical="center" indent="1"/>
    </xf>
    <xf numFmtId="1" fontId="44" fillId="33" borderId="10" xfId="0" applyNumberFormat="1" applyFont="1" applyFill="1" applyBorder="1" applyAlignment="1">
      <alignment horizontal="right" vertical="center" indent="1"/>
    </xf>
    <xf numFmtId="1" fontId="41" fillId="33" borderId="11" xfId="0" applyNumberFormat="1" applyFont="1" applyFill="1" applyBorder="1" applyAlignment="1">
      <alignment horizontal="right" vertical="center" indent="1"/>
    </xf>
    <xf numFmtId="1" fontId="41" fillId="33" borderId="0" xfId="0" applyNumberFormat="1" applyFont="1" applyFill="1" applyBorder="1" applyAlignment="1">
      <alignment horizontal="right" vertical="center" indent="1"/>
    </xf>
    <xf numFmtId="1" fontId="41" fillId="33" borderId="15" xfId="0" applyNumberFormat="1" applyFont="1" applyFill="1" applyBorder="1" applyAlignment="1">
      <alignment horizontal="right" vertical="center" indent="1"/>
    </xf>
    <xf numFmtId="1" fontId="44" fillId="33" borderId="15" xfId="0" applyNumberFormat="1" applyFont="1" applyFill="1" applyBorder="1" applyAlignment="1">
      <alignment horizontal="right" vertical="center" indent="1"/>
    </xf>
    <xf numFmtId="1" fontId="41" fillId="33" borderId="19" xfId="0" applyNumberFormat="1" applyFont="1" applyFill="1" applyBorder="1" applyAlignment="1">
      <alignment horizontal="right" vertical="center" indent="1"/>
    </xf>
    <xf numFmtId="1" fontId="41" fillId="33" borderId="20" xfId="0" applyNumberFormat="1" applyFont="1" applyFill="1" applyBorder="1" applyAlignment="1">
      <alignment horizontal="right" vertical="center" indent="1"/>
    </xf>
    <xf numFmtId="1" fontId="41" fillId="33" borderId="16" xfId="0" applyNumberFormat="1" applyFont="1" applyFill="1" applyBorder="1" applyAlignment="1">
      <alignment horizontal="right" vertical="center" indent="1"/>
    </xf>
    <xf numFmtId="1" fontId="44" fillId="33" borderId="16" xfId="0" applyNumberFormat="1" applyFont="1" applyFill="1" applyBorder="1" applyAlignment="1">
      <alignment horizontal="right" vertical="center" indent="1"/>
    </xf>
    <xf numFmtId="1" fontId="41" fillId="33" borderId="14" xfId="0" applyNumberFormat="1" applyFont="1" applyFill="1" applyBorder="1" applyAlignment="1">
      <alignment horizontal="right" vertical="center" indent="1"/>
    </xf>
    <xf numFmtId="1" fontId="41" fillId="33" borderId="17" xfId="0" applyNumberFormat="1" applyFont="1" applyFill="1" applyBorder="1" applyAlignment="1">
      <alignment horizontal="right" vertical="center" indent="1"/>
    </xf>
    <xf numFmtId="1" fontId="44" fillId="33" borderId="17" xfId="0" applyNumberFormat="1" applyFont="1" applyFill="1" applyBorder="1" applyAlignment="1">
      <alignment horizontal="right" vertical="center" indent="1"/>
    </xf>
    <xf numFmtId="1" fontId="41" fillId="33" borderId="18" xfId="0" applyNumberFormat="1" applyFont="1" applyFill="1" applyBorder="1" applyAlignment="1">
      <alignment horizontal="right" vertical="center" indent="1"/>
    </xf>
    <xf numFmtId="164" fontId="41" fillId="33" borderId="12" xfId="0" applyNumberFormat="1" applyFont="1" applyFill="1" applyBorder="1" applyAlignment="1">
      <alignment horizontal="right" vertical="center" indent="1"/>
    </xf>
    <xf numFmtId="164" fontId="41" fillId="33" borderId="10" xfId="0" applyNumberFormat="1" applyFont="1" applyFill="1" applyBorder="1" applyAlignment="1">
      <alignment horizontal="right" vertical="center" indent="1"/>
    </xf>
    <xf numFmtId="164" fontId="44" fillId="33" borderId="10" xfId="0" applyNumberFormat="1" applyFont="1" applyFill="1" applyBorder="1" applyAlignment="1">
      <alignment horizontal="right" vertical="center" indent="1"/>
    </xf>
    <xf numFmtId="164" fontId="41" fillId="33" borderId="11" xfId="0" applyNumberFormat="1" applyFont="1" applyFill="1" applyBorder="1" applyAlignment="1">
      <alignment horizontal="right" vertical="center" indent="1"/>
    </xf>
    <xf numFmtId="164" fontId="41" fillId="33" borderId="0" xfId="0" applyNumberFormat="1" applyFont="1" applyFill="1" applyBorder="1" applyAlignment="1">
      <alignment horizontal="right" vertical="center" indent="1"/>
    </xf>
    <xf numFmtId="164" fontId="41" fillId="33" borderId="15" xfId="0" applyNumberFormat="1" applyFont="1" applyFill="1" applyBorder="1" applyAlignment="1">
      <alignment horizontal="right" vertical="center" indent="1"/>
    </xf>
    <xf numFmtId="164" fontId="44" fillId="33" borderId="15" xfId="0" applyNumberFormat="1" applyFont="1" applyFill="1" applyBorder="1" applyAlignment="1">
      <alignment horizontal="right" vertical="center" indent="1"/>
    </xf>
    <xf numFmtId="164" fontId="41" fillId="33" borderId="19" xfId="0" applyNumberFormat="1" applyFont="1" applyFill="1" applyBorder="1" applyAlignment="1">
      <alignment horizontal="right" vertical="center" indent="1"/>
    </xf>
    <xf numFmtId="164" fontId="41" fillId="33" borderId="20" xfId="0" applyNumberFormat="1" applyFont="1" applyFill="1" applyBorder="1" applyAlignment="1">
      <alignment horizontal="right" vertical="center" indent="1"/>
    </xf>
    <xf numFmtId="164" fontId="41" fillId="33" borderId="16" xfId="0" applyNumberFormat="1" applyFont="1" applyFill="1" applyBorder="1" applyAlignment="1">
      <alignment horizontal="right" vertical="center" indent="1"/>
    </xf>
    <xf numFmtId="164" fontId="44" fillId="33" borderId="16" xfId="0" applyNumberFormat="1" applyFont="1" applyFill="1" applyBorder="1" applyAlignment="1">
      <alignment horizontal="right" vertical="center" indent="1"/>
    </xf>
    <xf numFmtId="164" fontId="41" fillId="33" borderId="14" xfId="0" applyNumberFormat="1" applyFont="1" applyFill="1" applyBorder="1" applyAlignment="1">
      <alignment horizontal="right" vertical="center" indent="1"/>
    </xf>
    <xf numFmtId="0" fontId="41" fillId="0" borderId="19"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41" fillId="0" borderId="14" xfId="0" applyFont="1" applyFill="1" applyBorder="1" applyAlignment="1">
      <alignment horizontal="left" vertical="center" wrapText="1"/>
    </xf>
    <xf numFmtId="9" fontId="41" fillId="0" borderId="0" xfId="0" applyNumberFormat="1" applyFont="1" applyFill="1" applyBorder="1" applyAlignment="1">
      <alignment horizontal="right" vertical="center" wrapText="1"/>
    </xf>
    <xf numFmtId="9" fontId="42" fillId="0" borderId="0" xfId="0" applyNumberFormat="1" applyFont="1" applyFill="1" applyBorder="1" applyAlignment="1">
      <alignment vertical="center" wrapText="1"/>
    </xf>
    <xf numFmtId="9" fontId="42" fillId="0" borderId="13" xfId="0" applyNumberFormat="1" applyFont="1" applyFill="1" applyBorder="1" applyAlignment="1">
      <alignment horizontal="center" vertical="center" wrapText="1"/>
    </xf>
    <xf numFmtId="9" fontId="41" fillId="0" borderId="14" xfId="0" applyNumberFormat="1" applyFont="1" applyFill="1" applyBorder="1" applyAlignment="1">
      <alignment horizontal="center" vertical="center" wrapText="1"/>
    </xf>
    <xf numFmtId="0" fontId="41" fillId="0" borderId="13" xfId="0" applyFont="1" applyFill="1" applyBorder="1" applyAlignment="1">
      <alignment horizontal="left" vertical="center" wrapText="1"/>
    </xf>
    <xf numFmtId="1" fontId="41" fillId="0" borderId="13" xfId="0" applyNumberFormat="1" applyFont="1" applyFill="1" applyBorder="1" applyAlignment="1">
      <alignment horizontal="right" vertical="center" indent="2"/>
    </xf>
    <xf numFmtId="1" fontId="44" fillId="0" borderId="13" xfId="0" applyNumberFormat="1" applyFont="1" applyFill="1" applyBorder="1" applyAlignment="1">
      <alignment horizontal="right" vertical="center" indent="2"/>
    </xf>
    <xf numFmtId="1" fontId="42" fillId="0" borderId="13" xfId="0" applyNumberFormat="1" applyFont="1" applyFill="1" applyBorder="1" applyAlignment="1">
      <alignment horizontal="right" vertical="center" indent="2"/>
    </xf>
    <xf numFmtId="0" fontId="41" fillId="0" borderId="14" xfId="0" applyFont="1" applyFill="1" applyBorder="1" applyAlignment="1">
      <alignment horizontal="center" vertical="center" wrapText="1"/>
    </xf>
    <xf numFmtId="9" fontId="42" fillId="34" borderId="13" xfId="0" applyNumberFormat="1" applyFont="1" applyFill="1" applyBorder="1" applyAlignment="1">
      <alignment horizontal="center" vertical="center" wrapText="1"/>
    </xf>
    <xf numFmtId="9" fontId="41" fillId="0" borderId="10" xfId="0" applyNumberFormat="1" applyFont="1" applyFill="1" applyBorder="1" applyAlignment="1">
      <alignment horizontal="left" vertical="center" wrapText="1"/>
    </xf>
    <xf numFmtId="1" fontId="41" fillId="0" borderId="10" xfId="0" applyNumberFormat="1" applyFont="1" applyFill="1" applyBorder="1" applyAlignment="1">
      <alignment horizontal="right" vertical="center" wrapText="1" indent="3"/>
    </xf>
    <xf numFmtId="1" fontId="44" fillId="0" borderId="10" xfId="0" applyNumberFormat="1" applyFont="1" applyFill="1" applyBorder="1" applyAlignment="1">
      <alignment horizontal="right" vertical="center" wrapText="1" indent="3"/>
    </xf>
    <xf numFmtId="1" fontId="41" fillId="0" borderId="10" xfId="0" applyNumberFormat="1" applyFont="1" applyFill="1" applyBorder="1" applyAlignment="1">
      <alignment horizontal="right" vertical="center" wrapText="1" indent="4"/>
    </xf>
    <xf numFmtId="9" fontId="41" fillId="0" borderId="15" xfId="0" applyNumberFormat="1" applyFont="1" applyFill="1" applyBorder="1" applyAlignment="1">
      <alignment horizontal="left" vertical="center" wrapText="1"/>
    </xf>
    <xf numFmtId="1" fontId="41" fillId="0" borderId="15" xfId="0" applyNumberFormat="1" applyFont="1" applyFill="1" applyBorder="1" applyAlignment="1">
      <alignment horizontal="right" vertical="center" wrapText="1" indent="3"/>
    </xf>
    <xf numFmtId="1" fontId="44" fillId="0" borderId="15" xfId="0" applyNumberFormat="1" applyFont="1" applyFill="1" applyBorder="1" applyAlignment="1">
      <alignment horizontal="right" vertical="center" wrapText="1" indent="3"/>
    </xf>
    <xf numFmtId="1" fontId="41" fillId="0" borderId="15" xfId="0" applyNumberFormat="1" applyFont="1" applyFill="1" applyBorder="1" applyAlignment="1">
      <alignment horizontal="right" vertical="center" wrapText="1" indent="4"/>
    </xf>
    <xf numFmtId="0" fontId="42" fillId="34" borderId="13" xfId="0" applyFont="1" applyFill="1" applyBorder="1" applyAlignment="1">
      <alignment horizontal="center" vertical="center" wrapText="1"/>
    </xf>
    <xf numFmtId="0" fontId="42" fillId="34" borderId="10" xfId="0" applyFont="1" applyFill="1" applyBorder="1" applyAlignment="1">
      <alignment horizontal="center" vertical="center" wrapText="1"/>
    </xf>
    <xf numFmtId="9" fontId="42" fillId="0" borderId="13" xfId="0" applyNumberFormat="1" applyFont="1" applyFill="1" applyBorder="1" applyAlignment="1">
      <alignment horizontal="left" vertical="center" wrapText="1"/>
    </xf>
    <xf numFmtId="1" fontId="41" fillId="0" borderId="13" xfId="0" applyNumberFormat="1" applyFont="1" applyFill="1" applyBorder="1" applyAlignment="1">
      <alignment horizontal="right" vertical="center" wrapText="1" indent="3"/>
    </xf>
    <xf numFmtId="1" fontId="44" fillId="0" borderId="13" xfId="0" applyNumberFormat="1" applyFont="1" applyFill="1" applyBorder="1" applyAlignment="1">
      <alignment horizontal="right" vertical="center" wrapText="1" indent="3"/>
    </xf>
    <xf numFmtId="1" fontId="41" fillId="0" borderId="13" xfId="0" applyNumberFormat="1" applyFont="1" applyFill="1" applyBorder="1" applyAlignment="1">
      <alignment horizontal="right" vertical="center" wrapText="1" indent="4"/>
    </xf>
    <xf numFmtId="1" fontId="41" fillId="0" borderId="10" xfId="0" applyNumberFormat="1" applyFont="1" applyFill="1" applyBorder="1" applyAlignment="1">
      <alignment horizontal="right" vertical="center" indent="2"/>
    </xf>
    <xf numFmtId="1" fontId="44" fillId="0" borderId="10" xfId="0" applyNumberFormat="1" applyFont="1" applyFill="1" applyBorder="1" applyAlignment="1">
      <alignment horizontal="right" vertical="center" indent="2"/>
    </xf>
    <xf numFmtId="1" fontId="41" fillId="0" borderId="15" xfId="0" applyNumberFormat="1" applyFont="1" applyFill="1" applyBorder="1" applyAlignment="1">
      <alignment horizontal="right" vertical="center" indent="2"/>
    </xf>
    <xf numFmtId="1" fontId="44" fillId="0" borderId="15" xfId="0" applyNumberFormat="1" applyFont="1" applyFill="1" applyBorder="1" applyAlignment="1">
      <alignment horizontal="right" vertical="center" indent="2"/>
    </xf>
    <xf numFmtId="0" fontId="42" fillId="0" borderId="10" xfId="0" applyFont="1" applyFill="1" applyBorder="1" applyAlignment="1">
      <alignment horizontal="left" vertical="center" wrapText="1"/>
    </xf>
    <xf numFmtId="9" fontId="41" fillId="0" borderId="0" xfId="0" applyNumberFormat="1" applyFont="1" applyFill="1" applyBorder="1" applyAlignment="1">
      <alignment horizontal="left" wrapText="1"/>
    </xf>
    <xf numFmtId="9" fontId="45" fillId="0" borderId="0" xfId="0" applyNumberFormat="1" applyFont="1" applyFill="1" applyBorder="1" applyAlignment="1">
      <alignment horizontal="left" vertical="top" wrapText="1"/>
    </xf>
    <xf numFmtId="0" fontId="45" fillId="0" borderId="0" xfId="0" applyFont="1" applyFill="1" applyBorder="1" applyAlignment="1">
      <alignment horizontal="left" vertical="center"/>
    </xf>
    <xf numFmtId="0" fontId="41" fillId="0" borderId="11" xfId="0" applyFont="1" applyFill="1" applyBorder="1" applyAlignment="1">
      <alignment horizontal="left" wrapText="1"/>
    </xf>
    <xf numFmtId="0" fontId="41" fillId="0" borderId="10" xfId="0" applyFont="1" applyFill="1" applyBorder="1" applyAlignment="1">
      <alignment horizontal="left"/>
    </xf>
    <xf numFmtId="0" fontId="41" fillId="0" borderId="21" xfId="0" applyFont="1" applyFill="1" applyBorder="1" applyAlignment="1">
      <alignment horizontal="left"/>
    </xf>
    <xf numFmtId="0" fontId="45" fillId="0" borderId="0" xfId="0" applyFont="1" applyFill="1" applyBorder="1" applyAlignment="1">
      <alignment horizontal="left" vertical="top" wrapText="1"/>
    </xf>
    <xf numFmtId="0" fontId="41" fillId="0" borderId="0" xfId="0" applyFont="1" applyFill="1" applyBorder="1" applyAlignment="1">
      <alignment horizontal="left" wrapText="1"/>
    </xf>
    <xf numFmtId="0" fontId="41" fillId="0" borderId="0" xfId="0" applyFont="1" applyFill="1" applyBorder="1" applyAlignment="1">
      <alignment horizontal="left" vertical="center" wrapText="1"/>
    </xf>
    <xf numFmtId="0" fontId="42" fillId="0" borderId="22" xfId="0" applyFont="1" applyFill="1" applyBorder="1" applyAlignment="1">
      <alignment horizontal="left" vertical="center"/>
    </xf>
    <xf numFmtId="0" fontId="42" fillId="0" borderId="17" xfId="0" applyFont="1" applyFill="1" applyBorder="1" applyAlignment="1">
      <alignment horizontal="left" vertical="center"/>
    </xf>
    <xf numFmtId="0" fontId="45" fillId="0" borderId="0" xfId="0" applyFont="1" applyFill="1" applyBorder="1" applyAlignment="1">
      <alignment horizontal="left" vertical="top"/>
    </xf>
    <xf numFmtId="0" fontId="42" fillId="0" borderId="20" xfId="0" applyFont="1" applyFill="1" applyBorder="1" applyAlignment="1">
      <alignment horizontal="center" vertical="center"/>
    </xf>
    <xf numFmtId="0" fontId="42" fillId="0" borderId="14" xfId="0" applyFont="1" applyFill="1" applyBorder="1" applyAlignment="1">
      <alignment horizontal="center" vertical="center"/>
    </xf>
    <xf numFmtId="0" fontId="41" fillId="0" borderId="2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24" xfId="0" applyFont="1" applyFill="1" applyBorder="1" applyAlignment="1">
      <alignment horizontal="center" vertical="center"/>
    </xf>
    <xf numFmtId="0" fontId="41" fillId="0" borderId="12" xfId="0" applyFont="1" applyFill="1" applyBorder="1" applyAlignment="1">
      <alignment horizontal="lef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K11"/>
  <sheetViews>
    <sheetView showGridLines="0" zoomScalePageLayoutView="0" workbookViewId="0" topLeftCell="A1">
      <selection activeCell="L19" sqref="L19"/>
    </sheetView>
  </sheetViews>
  <sheetFormatPr defaultColWidth="11.421875" defaultRowHeight="15"/>
  <cols>
    <col min="1" max="1" width="3.7109375" style="1" customWidth="1"/>
    <col min="2" max="2" width="12.57421875" style="3" customWidth="1"/>
    <col min="3" max="7" width="11.7109375" style="3" customWidth="1"/>
    <col min="8" max="8" width="13.00390625" style="3" customWidth="1"/>
    <col min="9" max="16384" width="11.421875" style="1" customWidth="1"/>
  </cols>
  <sheetData>
    <row r="2" spans="2:11" ht="16.5" customHeight="1">
      <c r="B2" s="94" t="s">
        <v>42</v>
      </c>
      <c r="C2" s="94"/>
      <c r="D2" s="94"/>
      <c r="E2" s="94"/>
      <c r="F2" s="94"/>
      <c r="G2" s="94"/>
      <c r="H2" s="94"/>
      <c r="I2" s="65"/>
      <c r="J2" s="65"/>
      <c r="K2" s="65"/>
    </row>
    <row r="3" spans="2:8" ht="11.25">
      <c r="B3" s="2"/>
      <c r="C3" s="2"/>
      <c r="D3" s="2"/>
      <c r="E3" s="2"/>
      <c r="F3" s="2"/>
      <c r="G3" s="2"/>
      <c r="H3" s="64" t="s">
        <v>0</v>
      </c>
    </row>
    <row r="4" spans="2:8" ht="22.5">
      <c r="B4" s="67"/>
      <c r="C4" s="66" t="s">
        <v>1</v>
      </c>
      <c r="D4" s="66" t="s">
        <v>16</v>
      </c>
      <c r="E4" s="73" t="s">
        <v>2</v>
      </c>
      <c r="F4" s="73" t="s">
        <v>3</v>
      </c>
      <c r="G4" s="66" t="s">
        <v>4</v>
      </c>
      <c r="H4" s="66" t="s">
        <v>7</v>
      </c>
    </row>
    <row r="5" spans="2:8" ht="15" customHeight="1">
      <c r="B5" s="74" t="s">
        <v>17</v>
      </c>
      <c r="C5" s="75">
        <v>9.06</v>
      </c>
      <c r="D5" s="75">
        <v>10.42</v>
      </c>
      <c r="E5" s="76">
        <v>10.34</v>
      </c>
      <c r="F5" s="76" t="s">
        <v>18</v>
      </c>
      <c r="G5" s="75">
        <v>20.25</v>
      </c>
      <c r="H5" s="77">
        <v>13.35</v>
      </c>
    </row>
    <row r="6" spans="2:8" ht="15" customHeight="1">
      <c r="B6" s="78" t="s">
        <v>19</v>
      </c>
      <c r="C6" s="79">
        <v>16.189999999999998</v>
      </c>
      <c r="D6" s="79">
        <v>14.23</v>
      </c>
      <c r="E6" s="80">
        <v>14.91</v>
      </c>
      <c r="F6" s="80">
        <v>11.52</v>
      </c>
      <c r="G6" s="79">
        <v>15.87</v>
      </c>
      <c r="H6" s="81">
        <v>14.95</v>
      </c>
    </row>
    <row r="7" spans="2:8" ht="15" customHeight="1">
      <c r="B7" s="74" t="s">
        <v>44</v>
      </c>
      <c r="C7" s="75" t="s">
        <v>18</v>
      </c>
      <c r="D7" s="75">
        <v>10.24</v>
      </c>
      <c r="E7" s="76">
        <v>11.29</v>
      </c>
      <c r="F7" s="76">
        <v>8.99</v>
      </c>
      <c r="G7" s="75">
        <v>26.75</v>
      </c>
      <c r="H7" s="77">
        <v>15.04</v>
      </c>
    </row>
    <row r="8" spans="2:8" ht="15" customHeight="1">
      <c r="B8" s="78" t="s">
        <v>45</v>
      </c>
      <c r="C8" s="79">
        <v>13.44</v>
      </c>
      <c r="D8" s="79">
        <v>13.3</v>
      </c>
      <c r="E8" s="80">
        <v>13.39</v>
      </c>
      <c r="F8" s="80">
        <v>12.49</v>
      </c>
      <c r="G8" s="79">
        <v>22.54</v>
      </c>
      <c r="H8" s="81">
        <v>15.58</v>
      </c>
    </row>
    <row r="9" spans="2:8" ht="15" customHeight="1">
      <c r="B9" s="78" t="s">
        <v>46</v>
      </c>
      <c r="C9" s="79">
        <v>10.43</v>
      </c>
      <c r="D9" s="79">
        <v>10.49</v>
      </c>
      <c r="E9" s="80">
        <v>10.27</v>
      </c>
      <c r="F9" s="80" t="s">
        <v>18</v>
      </c>
      <c r="G9" s="79">
        <v>10.6</v>
      </c>
      <c r="H9" s="81">
        <v>10.68</v>
      </c>
    </row>
    <row r="10" spans="2:8" ht="15" customHeight="1">
      <c r="B10" s="84" t="s">
        <v>15</v>
      </c>
      <c r="C10" s="85">
        <v>12.17</v>
      </c>
      <c r="D10" s="85">
        <v>12.5</v>
      </c>
      <c r="E10" s="86">
        <v>12.59</v>
      </c>
      <c r="F10" s="86">
        <v>11.78</v>
      </c>
      <c r="G10" s="85">
        <v>18.17</v>
      </c>
      <c r="H10" s="87">
        <v>14.17</v>
      </c>
    </row>
    <row r="11" spans="2:8" ht="54" customHeight="1">
      <c r="B11" s="93" t="s">
        <v>43</v>
      </c>
      <c r="C11" s="93"/>
      <c r="D11" s="93"/>
      <c r="E11" s="93"/>
      <c r="F11" s="93"/>
      <c r="G11" s="93"/>
      <c r="H11" s="93"/>
    </row>
  </sheetData>
  <sheetProtection/>
  <mergeCells count="2">
    <mergeCell ref="B11:H11"/>
    <mergeCell ref="B2:H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L13"/>
  <sheetViews>
    <sheetView showGridLines="0" zoomScalePageLayoutView="0" workbookViewId="0" topLeftCell="A1">
      <selection activeCell="I25" sqref="I25"/>
    </sheetView>
  </sheetViews>
  <sheetFormatPr defaultColWidth="11.421875" defaultRowHeight="15"/>
  <cols>
    <col min="1" max="1" width="3.7109375" style="1" customWidth="1"/>
    <col min="2" max="2" width="38.00390625" style="1" customWidth="1"/>
    <col min="3" max="3" width="8.7109375" style="1" customWidth="1"/>
    <col min="4" max="4" width="9.7109375" style="1" customWidth="1"/>
    <col min="5" max="5" width="14.140625" style="1" customWidth="1"/>
    <col min="6" max="6" width="11.8515625" style="1" customWidth="1"/>
    <col min="7" max="7" width="8.7109375" style="1" customWidth="1"/>
    <col min="8" max="8" width="12.00390625" style="1" customWidth="1"/>
    <col min="9" max="9" width="13.8515625" style="1" customWidth="1"/>
    <col min="10" max="10" width="13.140625" style="1" customWidth="1"/>
    <col min="11" max="12" width="12.7109375" style="1" customWidth="1"/>
    <col min="13" max="16384" width="11.421875" style="1" customWidth="1"/>
  </cols>
  <sheetData>
    <row r="2" spans="2:12" ht="12.75">
      <c r="B2" s="95" t="s">
        <v>47</v>
      </c>
      <c r="C2" s="95"/>
      <c r="D2" s="95"/>
      <c r="E2" s="95"/>
      <c r="F2" s="95"/>
      <c r="G2" s="95"/>
      <c r="H2" s="95"/>
      <c r="I2" s="95"/>
      <c r="J2" s="95"/>
      <c r="K2" s="95"/>
      <c r="L2" s="95"/>
    </row>
    <row r="3" spans="2:12" ht="11.25">
      <c r="B3" s="4"/>
      <c r="C3" s="4"/>
      <c r="D3" s="4"/>
      <c r="E3" s="4"/>
      <c r="F3" s="4"/>
      <c r="G3" s="4"/>
      <c r="H3" s="4"/>
      <c r="I3" s="4"/>
      <c r="J3" s="4"/>
      <c r="K3" s="4"/>
      <c r="L3" s="13" t="s">
        <v>0</v>
      </c>
    </row>
    <row r="4" spans="2:12" ht="44.25" customHeight="1">
      <c r="B4" s="72"/>
      <c r="C4" s="12" t="s">
        <v>1</v>
      </c>
      <c r="D4" s="12" t="s">
        <v>16</v>
      </c>
      <c r="E4" s="82" t="s">
        <v>2</v>
      </c>
      <c r="F4" s="82" t="s">
        <v>3</v>
      </c>
      <c r="G4" s="12" t="s">
        <v>4</v>
      </c>
      <c r="H4" s="82" t="s">
        <v>41</v>
      </c>
      <c r="I4" s="82" t="s">
        <v>6</v>
      </c>
      <c r="J4" s="12" t="s">
        <v>7</v>
      </c>
      <c r="K4" s="12" t="s">
        <v>8</v>
      </c>
      <c r="L4" s="12" t="s">
        <v>54</v>
      </c>
    </row>
    <row r="5" spans="2:12" ht="15" customHeight="1">
      <c r="B5" s="68" t="s">
        <v>29</v>
      </c>
      <c r="C5" s="69">
        <v>18.51</v>
      </c>
      <c r="D5" s="69">
        <v>14.78</v>
      </c>
      <c r="E5" s="70">
        <v>15.18</v>
      </c>
      <c r="F5" s="70">
        <v>11.45</v>
      </c>
      <c r="G5" s="69">
        <v>2.56</v>
      </c>
      <c r="H5" s="70">
        <v>0</v>
      </c>
      <c r="I5" s="70">
        <v>6.2</v>
      </c>
      <c r="J5" s="69">
        <v>10.74</v>
      </c>
      <c r="K5" s="69">
        <v>13.7</v>
      </c>
      <c r="L5" s="69">
        <v>3.5</v>
      </c>
    </row>
    <row r="6" spans="2:12" ht="15" customHeight="1">
      <c r="B6" s="92" t="s">
        <v>51</v>
      </c>
      <c r="C6" s="88"/>
      <c r="D6" s="88"/>
      <c r="E6" s="89"/>
      <c r="F6" s="89"/>
      <c r="G6" s="88"/>
      <c r="H6" s="89"/>
      <c r="I6" s="89"/>
      <c r="J6" s="88"/>
      <c r="K6" s="88"/>
      <c r="L6" s="88"/>
    </row>
    <row r="7" spans="2:12" ht="15" customHeight="1">
      <c r="B7" s="15" t="s">
        <v>20</v>
      </c>
      <c r="C7" s="90">
        <v>26.61</v>
      </c>
      <c r="D7" s="90">
        <v>24.28</v>
      </c>
      <c r="E7" s="91">
        <v>23.84</v>
      </c>
      <c r="F7" s="91">
        <v>27.98</v>
      </c>
      <c r="G7" s="90">
        <v>4.34</v>
      </c>
      <c r="H7" s="91">
        <v>0</v>
      </c>
      <c r="I7" s="91">
        <v>10.5</v>
      </c>
      <c r="J7" s="90">
        <v>17.23</v>
      </c>
      <c r="K7" s="90">
        <v>21.9</v>
      </c>
      <c r="L7" s="90">
        <v>8.74943016948875</v>
      </c>
    </row>
    <row r="8" spans="2:12" ht="15" customHeight="1">
      <c r="B8" s="15" t="s">
        <v>53</v>
      </c>
      <c r="C8" s="90">
        <v>24.75</v>
      </c>
      <c r="D8" s="90">
        <v>32.58</v>
      </c>
      <c r="E8" s="91">
        <v>32.01</v>
      </c>
      <c r="F8" s="91">
        <v>37.38</v>
      </c>
      <c r="G8" s="90">
        <v>19.5</v>
      </c>
      <c r="H8" s="91">
        <v>0</v>
      </c>
      <c r="I8" s="91">
        <v>47.14</v>
      </c>
      <c r="J8" s="90">
        <v>27.08</v>
      </c>
      <c r="K8" s="90">
        <v>34.5</v>
      </c>
      <c r="L8" s="90">
        <v>61.673105637705206</v>
      </c>
    </row>
    <row r="9" spans="2:12" ht="15" customHeight="1">
      <c r="B9" s="15" t="s">
        <v>21</v>
      </c>
      <c r="C9" s="90">
        <v>5.99</v>
      </c>
      <c r="D9" s="90">
        <v>5.83</v>
      </c>
      <c r="E9" s="91">
        <v>6.03</v>
      </c>
      <c r="F9" s="91">
        <v>4.21</v>
      </c>
      <c r="G9" s="90">
        <v>0.51</v>
      </c>
      <c r="H9" s="91">
        <v>0</v>
      </c>
      <c r="I9" s="91">
        <v>1.22</v>
      </c>
      <c r="J9" s="90">
        <v>3.93</v>
      </c>
      <c r="K9" s="90">
        <v>5.02</v>
      </c>
      <c r="L9" s="90">
        <v>1.5040795770015</v>
      </c>
    </row>
    <row r="10" spans="2:12" ht="15" customHeight="1">
      <c r="B10" s="15" t="s">
        <v>22</v>
      </c>
      <c r="C10" s="90">
        <v>10.61</v>
      </c>
      <c r="D10" s="90">
        <v>10.38</v>
      </c>
      <c r="E10" s="91">
        <v>10.79</v>
      </c>
      <c r="F10" s="91">
        <v>6.95</v>
      </c>
      <c r="G10" s="90">
        <v>2.81</v>
      </c>
      <c r="H10" s="91">
        <v>0</v>
      </c>
      <c r="I10" s="91">
        <v>6.79</v>
      </c>
      <c r="J10" s="90">
        <v>7.59</v>
      </c>
      <c r="K10" s="90">
        <v>9.52</v>
      </c>
      <c r="L10" s="90">
        <v>1.46340664470146</v>
      </c>
    </row>
    <row r="11" spans="2:12" ht="15" customHeight="1">
      <c r="B11" s="15" t="s">
        <v>30</v>
      </c>
      <c r="C11" s="90">
        <v>13.53</v>
      </c>
      <c r="D11" s="90">
        <v>12.15</v>
      </c>
      <c r="E11" s="91">
        <v>12.16</v>
      </c>
      <c r="F11" s="91">
        <v>12.04</v>
      </c>
      <c r="G11" s="90">
        <v>70.28</v>
      </c>
      <c r="H11" s="91">
        <v>100</v>
      </c>
      <c r="I11" s="91">
        <v>28.14</v>
      </c>
      <c r="J11" s="90">
        <v>33.43</v>
      </c>
      <c r="K11" s="90">
        <v>15.36</v>
      </c>
      <c r="L11" s="90">
        <v>23</v>
      </c>
    </row>
    <row r="12" spans="2:12" ht="15" customHeight="1">
      <c r="B12" s="10" t="s">
        <v>15</v>
      </c>
      <c r="C12" s="71">
        <f aca="true" t="shared" si="0" ref="C12:L12">SUM(C7:C11)</f>
        <v>81.49000000000001</v>
      </c>
      <c r="D12" s="71">
        <f t="shared" si="0"/>
        <v>85.22</v>
      </c>
      <c r="E12" s="71">
        <f t="shared" si="0"/>
        <v>84.82999999999998</v>
      </c>
      <c r="F12" s="71">
        <f t="shared" si="0"/>
        <v>88.56</v>
      </c>
      <c r="G12" s="71">
        <f t="shared" si="0"/>
        <v>97.44</v>
      </c>
      <c r="H12" s="71">
        <f t="shared" si="0"/>
        <v>100</v>
      </c>
      <c r="I12" s="71">
        <f t="shared" si="0"/>
        <v>93.79</v>
      </c>
      <c r="J12" s="71">
        <f t="shared" si="0"/>
        <v>89.25999999999999</v>
      </c>
      <c r="K12" s="71">
        <f t="shared" si="0"/>
        <v>86.3</v>
      </c>
      <c r="L12" s="71">
        <f t="shared" si="0"/>
        <v>96.39002202889692</v>
      </c>
    </row>
    <row r="13" spans="2:12" ht="84" customHeight="1">
      <c r="B13" s="96" t="s">
        <v>48</v>
      </c>
      <c r="C13" s="97"/>
      <c r="D13" s="97"/>
      <c r="E13" s="97"/>
      <c r="F13" s="97"/>
      <c r="G13" s="97"/>
      <c r="H13" s="97"/>
      <c r="I13" s="97"/>
      <c r="J13" s="97"/>
      <c r="K13" s="97"/>
      <c r="L13" s="98"/>
    </row>
  </sheetData>
  <sheetProtection/>
  <mergeCells count="2">
    <mergeCell ref="B2:L2"/>
    <mergeCell ref="B13:L1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L19"/>
  <sheetViews>
    <sheetView showGridLines="0" zoomScalePageLayoutView="0" workbookViewId="0" topLeftCell="A1">
      <selection activeCell="O18" sqref="O18"/>
    </sheetView>
  </sheetViews>
  <sheetFormatPr defaultColWidth="11.421875" defaultRowHeight="15"/>
  <cols>
    <col min="1" max="1" width="2.8515625" style="1" customWidth="1"/>
    <col min="2" max="2" width="46.421875" style="1" customWidth="1"/>
    <col min="3" max="16384" width="11.421875" style="1" customWidth="1"/>
  </cols>
  <sheetData>
    <row r="2" spans="2:12" ht="16.5" customHeight="1">
      <c r="B2" s="99" t="s">
        <v>39</v>
      </c>
      <c r="C2" s="99"/>
      <c r="D2" s="99"/>
      <c r="E2" s="99"/>
      <c r="F2" s="99"/>
      <c r="G2" s="99"/>
      <c r="H2" s="99"/>
      <c r="I2" s="99"/>
      <c r="J2" s="99"/>
      <c r="K2" s="99"/>
      <c r="L2" s="99"/>
    </row>
    <row r="3" spans="2:12" s="13" customFormat="1" ht="11.25">
      <c r="B3" s="14"/>
      <c r="C3" s="14"/>
      <c r="D3" s="14"/>
      <c r="E3" s="14"/>
      <c r="F3" s="14"/>
      <c r="G3" s="14"/>
      <c r="H3" s="14"/>
      <c r="I3" s="14"/>
      <c r="J3" s="14"/>
      <c r="K3" s="14"/>
      <c r="L3" s="14" t="s">
        <v>0</v>
      </c>
    </row>
    <row r="4" spans="2:12" ht="57" customHeight="1">
      <c r="B4" s="11"/>
      <c r="C4" s="8" t="s">
        <v>1</v>
      </c>
      <c r="D4" s="12" t="s">
        <v>16</v>
      </c>
      <c r="E4" s="82" t="s">
        <v>2</v>
      </c>
      <c r="F4" s="82" t="s">
        <v>3</v>
      </c>
      <c r="G4" s="12" t="s">
        <v>4</v>
      </c>
      <c r="H4" s="82" t="s">
        <v>5</v>
      </c>
      <c r="I4" s="82" t="s">
        <v>6</v>
      </c>
      <c r="J4" s="12" t="s">
        <v>7</v>
      </c>
      <c r="K4" s="12" t="s">
        <v>8</v>
      </c>
      <c r="L4" s="12" t="s">
        <v>9</v>
      </c>
    </row>
    <row r="5" spans="2:12" ht="15" customHeight="1">
      <c r="B5" s="9" t="s">
        <v>10</v>
      </c>
      <c r="C5" s="19">
        <v>57.14285714285714</v>
      </c>
      <c r="D5" s="20">
        <v>56.33512174989682</v>
      </c>
      <c r="E5" s="21">
        <v>55.23853528936121</v>
      </c>
      <c r="F5" s="21">
        <v>65.5072463768116</v>
      </c>
      <c r="G5" s="20">
        <v>25.281240498631803</v>
      </c>
      <c r="H5" s="21">
        <v>11.675392670157068</v>
      </c>
      <c r="I5" s="21">
        <v>44.12617839013778</v>
      </c>
      <c r="J5" s="20">
        <v>45.14777238641376</v>
      </c>
      <c r="K5" s="20">
        <v>54.12432546078912</v>
      </c>
      <c r="L5" s="20">
        <v>35.6984031696482</v>
      </c>
    </row>
    <row r="6" spans="2:12" ht="15" customHeight="1">
      <c r="B6" s="18" t="s">
        <v>31</v>
      </c>
      <c r="C6" s="22">
        <v>13.000494315373208</v>
      </c>
      <c r="D6" s="22">
        <v>11.174164259182831</v>
      </c>
      <c r="E6" s="23">
        <v>10.892919025066421</v>
      </c>
      <c r="F6" s="23">
        <v>13.526570048309178</v>
      </c>
      <c r="G6" s="22">
        <v>9.166920036485255</v>
      </c>
      <c r="H6" s="22">
        <v>5.471204188481676</v>
      </c>
      <c r="I6" s="22">
        <v>14.285714285714285</v>
      </c>
      <c r="J6" s="22">
        <v>10.603220114689016</v>
      </c>
      <c r="K6" s="22">
        <v>11.970004905739716</v>
      </c>
      <c r="L6" s="22">
        <v>9.33957657982151</v>
      </c>
    </row>
    <row r="7" spans="2:12" ht="15" customHeight="1">
      <c r="B7" s="15" t="s">
        <v>32</v>
      </c>
      <c r="C7" s="24">
        <v>5.684626791893227</v>
      </c>
      <c r="D7" s="24">
        <v>7.562938505984317</v>
      </c>
      <c r="E7" s="25">
        <v>7.1387316622386505</v>
      </c>
      <c r="F7" s="25">
        <v>11.11111111111111</v>
      </c>
      <c r="G7" s="24">
        <v>2.280328367284889</v>
      </c>
      <c r="H7" s="24">
        <v>0.10471204188481675</v>
      </c>
      <c r="I7" s="24">
        <v>5.293691080493111</v>
      </c>
      <c r="J7" s="24">
        <v>5.464269960299956</v>
      </c>
      <c r="K7" s="24">
        <v>6.917092998808606</v>
      </c>
      <c r="L7" s="24">
        <v>5.90152212483825</v>
      </c>
    </row>
    <row r="8" spans="2:12" ht="15" customHeight="1">
      <c r="B8" s="17" t="s">
        <v>33</v>
      </c>
      <c r="C8" s="26">
        <v>30.00494315373208</v>
      </c>
      <c r="D8" s="26">
        <v>30.437474205530332</v>
      </c>
      <c r="E8" s="27">
        <v>30.056601594085713</v>
      </c>
      <c r="F8" s="27">
        <v>33.6231884057971</v>
      </c>
      <c r="G8" s="26">
        <v>9.045302523563393</v>
      </c>
      <c r="H8" s="26">
        <v>4.554973821989528</v>
      </c>
      <c r="I8" s="26">
        <v>15.264684554024655</v>
      </c>
      <c r="J8" s="26">
        <v>22.64005293339215</v>
      </c>
      <c r="K8" s="26">
        <v>27.528208003363936</v>
      </c>
      <c r="L8" s="26">
        <v>9.38722802523979</v>
      </c>
    </row>
    <row r="9" spans="2:12" ht="15" customHeight="1">
      <c r="B9" s="16" t="s">
        <v>11</v>
      </c>
      <c r="C9" s="28">
        <v>31.487889273356398</v>
      </c>
      <c r="D9" s="29">
        <v>32.60420965744944</v>
      </c>
      <c r="E9" s="30">
        <v>33.66062146240037</v>
      </c>
      <c r="F9" s="30">
        <v>23.768115942028984</v>
      </c>
      <c r="G9" s="29">
        <v>69.88446336272423</v>
      </c>
      <c r="H9" s="30">
        <v>87.4869109947644</v>
      </c>
      <c r="I9" s="30">
        <v>45.50398839738941</v>
      </c>
      <c r="J9" s="29">
        <v>45.96382884869872</v>
      </c>
      <c r="K9" s="29">
        <v>34.830751979816384</v>
      </c>
      <c r="L9" s="29">
        <v>26.4303304384947</v>
      </c>
    </row>
    <row r="10" spans="2:12" ht="15" customHeight="1">
      <c r="B10" s="15" t="s">
        <v>34</v>
      </c>
      <c r="C10" s="24">
        <v>16.16411270390509</v>
      </c>
      <c r="D10" s="24">
        <v>13.49566652909616</v>
      </c>
      <c r="E10" s="25">
        <v>14.000231026914635</v>
      </c>
      <c r="F10" s="25">
        <v>9.27536231884058</v>
      </c>
      <c r="G10" s="24">
        <v>9.014898145332928</v>
      </c>
      <c r="H10" s="24">
        <v>3.141361256544503</v>
      </c>
      <c r="I10" s="24">
        <v>17.150108774474255</v>
      </c>
      <c r="J10" s="24">
        <v>12.119541243934714</v>
      </c>
      <c r="K10" s="24">
        <v>14.549022356156703</v>
      </c>
      <c r="L10" s="24">
        <v>18.7627166126386</v>
      </c>
    </row>
    <row r="11" spans="2:12" ht="15" customHeight="1">
      <c r="B11" s="15" t="s">
        <v>35</v>
      </c>
      <c r="C11" s="24">
        <v>13.890261987147799</v>
      </c>
      <c r="D11" s="24">
        <v>18.169624432521665</v>
      </c>
      <c r="E11" s="25">
        <v>18.65542335682107</v>
      </c>
      <c r="F11" s="25">
        <v>14.106280193236715</v>
      </c>
      <c r="G11" s="24">
        <v>58.817269686834905</v>
      </c>
      <c r="H11" s="24">
        <v>82.95811518324608</v>
      </c>
      <c r="I11" s="24">
        <v>25.380710659898476</v>
      </c>
      <c r="J11" s="24">
        <v>32.44927216585796</v>
      </c>
      <c r="K11" s="24">
        <v>18.894106104141848</v>
      </c>
      <c r="L11" s="24">
        <v>6.95652405917744</v>
      </c>
    </row>
    <row r="12" spans="2:12" ht="15" customHeight="1">
      <c r="B12" s="17" t="s">
        <v>36</v>
      </c>
      <c r="C12" s="26">
        <v>1.4335145823035096</v>
      </c>
      <c r="D12" s="26">
        <v>0.9389186958316137</v>
      </c>
      <c r="E12" s="27">
        <v>1.0049670786646645</v>
      </c>
      <c r="F12" s="27">
        <v>0.3864734299516908</v>
      </c>
      <c r="G12" s="26">
        <v>2.0522955305564</v>
      </c>
      <c r="H12" s="26">
        <v>1.387434554973822</v>
      </c>
      <c r="I12" s="26">
        <v>2.9731689630166787</v>
      </c>
      <c r="J12" s="26">
        <v>1.3950154389060432</v>
      </c>
      <c r="K12" s="26">
        <v>1.387623519517836</v>
      </c>
      <c r="L12" s="26">
        <v>0.711089766678673</v>
      </c>
    </row>
    <row r="13" spans="2:12" ht="15" customHeight="1">
      <c r="B13" s="10" t="s">
        <v>12</v>
      </c>
      <c r="C13" s="19">
        <v>8.897676717745922</v>
      </c>
      <c r="D13" s="20">
        <v>8.037556747833264</v>
      </c>
      <c r="E13" s="21">
        <v>7.981979900658427</v>
      </c>
      <c r="F13" s="21">
        <v>8.502415458937199</v>
      </c>
      <c r="G13" s="20">
        <v>3.861356035269079</v>
      </c>
      <c r="H13" s="21">
        <v>0.5759162303664922</v>
      </c>
      <c r="I13" s="21">
        <v>8.411892675852066</v>
      </c>
      <c r="J13" s="20">
        <v>6.64975738861932</v>
      </c>
      <c r="K13" s="20">
        <v>8.276683719952345</v>
      </c>
      <c r="L13" s="20">
        <v>20.9095396272728</v>
      </c>
    </row>
    <row r="14" spans="2:12" ht="15" customHeight="1">
      <c r="B14" s="9" t="s">
        <v>13</v>
      </c>
      <c r="C14" s="19">
        <v>1.977261492832427</v>
      </c>
      <c r="D14" s="20">
        <v>2.1564176640528268</v>
      </c>
      <c r="E14" s="21">
        <v>2.2640637634284393</v>
      </c>
      <c r="F14" s="21">
        <v>1.2560386473429952</v>
      </c>
      <c r="G14" s="20">
        <v>0.8513225904530253</v>
      </c>
      <c r="H14" s="21">
        <v>0.2617801047120419</v>
      </c>
      <c r="I14" s="21">
        <v>1.6678752719361856</v>
      </c>
      <c r="J14" s="20">
        <v>1.6817379797088663</v>
      </c>
      <c r="K14" s="20">
        <v>2.067418880089705</v>
      </c>
      <c r="L14" s="20">
        <v>16.1417803924708</v>
      </c>
    </row>
    <row r="15" spans="2:12" ht="15" customHeight="1">
      <c r="B15" s="10" t="s">
        <v>14</v>
      </c>
      <c r="C15" s="20">
        <f aca="true" t="shared" si="0" ref="C15:I15">100-C5-C9-C13-C14</f>
        <v>0.49431537320811425</v>
      </c>
      <c r="D15" s="20">
        <f t="shared" si="0"/>
        <v>0.86669418076765</v>
      </c>
      <c r="E15" s="21">
        <f t="shared" si="0"/>
        <v>0.8547995841515532</v>
      </c>
      <c r="F15" s="21">
        <f t="shared" si="0"/>
        <v>0.966183574879228</v>
      </c>
      <c r="G15" s="20">
        <f t="shared" si="0"/>
        <v>0.12161751292185974</v>
      </c>
      <c r="H15" s="21">
        <f t="shared" si="0"/>
        <v>-9.43689570931383E-16</v>
      </c>
      <c r="I15" s="21">
        <f t="shared" si="0"/>
        <v>0.29006526468455407</v>
      </c>
      <c r="J15" s="20">
        <f>100-J14-J13-J9-J5</f>
        <v>0.5569033965593277</v>
      </c>
      <c r="K15" s="20">
        <f>100-K14-K13-K9-K5</f>
        <v>0.7008199593524438</v>
      </c>
      <c r="L15" s="20">
        <v>0.819946372113499</v>
      </c>
    </row>
    <row r="16" spans="2:12" ht="15" customHeight="1">
      <c r="B16" s="10" t="s">
        <v>15</v>
      </c>
      <c r="C16" s="20">
        <v>100</v>
      </c>
      <c r="D16" s="20">
        <v>100</v>
      </c>
      <c r="E16" s="21">
        <v>100</v>
      </c>
      <c r="F16" s="21">
        <v>100</v>
      </c>
      <c r="G16" s="20">
        <v>100</v>
      </c>
      <c r="H16" s="21">
        <v>100</v>
      </c>
      <c r="I16" s="21">
        <v>100</v>
      </c>
      <c r="J16" s="20">
        <v>100</v>
      </c>
      <c r="K16" s="20">
        <v>100</v>
      </c>
      <c r="L16" s="20">
        <v>100</v>
      </c>
    </row>
    <row r="17" spans="2:12" ht="37.5" customHeight="1">
      <c r="B17" s="100" t="s">
        <v>49</v>
      </c>
      <c r="C17" s="100"/>
      <c r="D17" s="100"/>
      <c r="E17" s="100"/>
      <c r="F17" s="100"/>
      <c r="G17" s="100"/>
      <c r="H17" s="100"/>
      <c r="I17" s="100"/>
      <c r="J17" s="100"/>
      <c r="K17" s="100"/>
      <c r="L17" s="100"/>
    </row>
    <row r="18" spans="2:12" ht="11.25">
      <c r="B18" s="101"/>
      <c r="C18" s="101"/>
      <c r="D18" s="101"/>
      <c r="E18" s="101"/>
      <c r="F18" s="101"/>
      <c r="G18" s="101"/>
      <c r="H18" s="101"/>
      <c r="I18" s="101"/>
      <c r="J18" s="101"/>
      <c r="K18" s="101"/>
      <c r="L18" s="101"/>
    </row>
    <row r="19" spans="2:12" ht="11.25">
      <c r="B19" s="101"/>
      <c r="C19" s="101"/>
      <c r="D19" s="101"/>
      <c r="E19" s="101"/>
      <c r="F19" s="101"/>
      <c r="G19" s="101"/>
      <c r="H19" s="101"/>
      <c r="I19" s="101"/>
      <c r="J19" s="101"/>
      <c r="K19" s="101"/>
      <c r="L19" s="101"/>
    </row>
  </sheetData>
  <sheetProtection/>
  <mergeCells count="4">
    <mergeCell ref="B2:L2"/>
    <mergeCell ref="B17:L17"/>
    <mergeCell ref="B18:L18"/>
    <mergeCell ref="B19:L1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M12"/>
  <sheetViews>
    <sheetView showGridLines="0" tabSelected="1" zoomScalePageLayoutView="0" workbookViewId="0" topLeftCell="A1">
      <selection activeCell="K31" sqref="K31"/>
    </sheetView>
  </sheetViews>
  <sheetFormatPr defaultColWidth="11.421875" defaultRowHeight="15"/>
  <cols>
    <col min="1" max="1" width="3.7109375" style="1" customWidth="1"/>
    <col min="2" max="2" width="2.28125" style="1" customWidth="1"/>
    <col min="3" max="3" width="25.57421875" style="1" customWidth="1"/>
    <col min="4" max="13" width="8.7109375" style="1" customWidth="1"/>
    <col min="14" max="16384" width="11.421875" style="1" customWidth="1"/>
  </cols>
  <sheetData>
    <row r="2" spans="2:13" ht="19.5" customHeight="1">
      <c r="B2" s="104" t="s">
        <v>52</v>
      </c>
      <c r="C2" s="104"/>
      <c r="D2" s="104"/>
      <c r="E2" s="104"/>
      <c r="F2" s="104"/>
      <c r="G2" s="104"/>
      <c r="H2" s="104"/>
      <c r="I2" s="104"/>
      <c r="J2" s="104"/>
      <c r="K2" s="104"/>
      <c r="L2" s="104"/>
      <c r="M2" s="104"/>
    </row>
    <row r="3" spans="2:13" ht="70.5" customHeight="1">
      <c r="B3" s="105"/>
      <c r="C3" s="106"/>
      <c r="D3" s="7" t="s">
        <v>1</v>
      </c>
      <c r="E3" s="5" t="s">
        <v>16</v>
      </c>
      <c r="F3" s="83" t="s">
        <v>2</v>
      </c>
      <c r="G3" s="83" t="s">
        <v>3</v>
      </c>
      <c r="H3" s="5" t="s">
        <v>4</v>
      </c>
      <c r="I3" s="83" t="s">
        <v>40</v>
      </c>
      <c r="J3" s="83" t="s">
        <v>6</v>
      </c>
      <c r="K3" s="7" t="s">
        <v>7</v>
      </c>
      <c r="L3" s="5" t="s">
        <v>8</v>
      </c>
      <c r="M3" s="6" t="s">
        <v>9</v>
      </c>
    </row>
    <row r="4" spans="2:13" ht="15" customHeight="1">
      <c r="B4" s="102" t="s">
        <v>37</v>
      </c>
      <c r="C4" s="103"/>
      <c r="D4" s="31"/>
      <c r="E4" s="31"/>
      <c r="F4" s="32"/>
      <c r="G4" s="32"/>
      <c r="H4" s="31"/>
      <c r="I4" s="32"/>
      <c r="J4" s="32"/>
      <c r="K4" s="31"/>
      <c r="L4" s="31"/>
      <c r="M4" s="33"/>
    </row>
    <row r="5" spans="2:13" ht="15" customHeight="1">
      <c r="B5" s="107"/>
      <c r="C5" s="62" t="s">
        <v>23</v>
      </c>
      <c r="D5" s="34">
        <v>33.96</v>
      </c>
      <c r="E5" s="35">
        <v>33.47</v>
      </c>
      <c r="F5" s="36">
        <v>33.79</v>
      </c>
      <c r="G5" s="36">
        <v>30.82</v>
      </c>
      <c r="H5" s="35">
        <v>65.03</v>
      </c>
      <c r="I5" s="36">
        <v>77.28</v>
      </c>
      <c r="J5" s="36">
        <v>48.08</v>
      </c>
      <c r="K5" s="34">
        <v>45.03</v>
      </c>
      <c r="L5" s="35">
        <v>36.46</v>
      </c>
      <c r="M5" s="37">
        <v>76.468777097424</v>
      </c>
    </row>
    <row r="6" spans="2:13" ht="15" customHeight="1">
      <c r="B6" s="108"/>
      <c r="C6" s="61" t="s">
        <v>28</v>
      </c>
      <c r="D6" s="38">
        <v>3.11</v>
      </c>
      <c r="E6" s="39">
        <v>1.54</v>
      </c>
      <c r="F6" s="40">
        <v>1.43</v>
      </c>
      <c r="G6" s="40">
        <v>2.42</v>
      </c>
      <c r="H6" s="39">
        <v>0.35</v>
      </c>
      <c r="I6" s="40">
        <v>0</v>
      </c>
      <c r="J6" s="40">
        <v>0.83</v>
      </c>
      <c r="K6" s="38">
        <v>1.29</v>
      </c>
      <c r="L6" s="39">
        <v>1.64</v>
      </c>
      <c r="M6" s="41">
        <v>1.35601179279892</v>
      </c>
    </row>
    <row r="7" spans="2:13" ht="15" customHeight="1">
      <c r="B7" s="109"/>
      <c r="C7" s="63" t="s">
        <v>24</v>
      </c>
      <c r="D7" s="42">
        <v>62.93</v>
      </c>
      <c r="E7" s="43">
        <v>64.99</v>
      </c>
      <c r="F7" s="44">
        <v>64.78</v>
      </c>
      <c r="G7" s="44">
        <v>66.76</v>
      </c>
      <c r="H7" s="43">
        <v>34.62</v>
      </c>
      <c r="I7" s="44">
        <v>22.72</v>
      </c>
      <c r="J7" s="44">
        <v>51.09</v>
      </c>
      <c r="K7" s="42">
        <v>53.68</v>
      </c>
      <c r="L7" s="43">
        <v>61.9</v>
      </c>
      <c r="M7" s="45">
        <v>22.1752111097771</v>
      </c>
    </row>
    <row r="8" spans="2:13" ht="15" customHeight="1">
      <c r="B8" s="102" t="s">
        <v>38</v>
      </c>
      <c r="C8" s="103"/>
      <c r="D8" s="46"/>
      <c r="E8" s="46"/>
      <c r="F8" s="47"/>
      <c r="G8" s="47"/>
      <c r="H8" s="46"/>
      <c r="I8" s="47"/>
      <c r="J8" s="47"/>
      <c r="K8" s="46"/>
      <c r="L8" s="46"/>
      <c r="M8" s="48"/>
    </row>
    <row r="9" spans="2:13" ht="15" customHeight="1">
      <c r="B9" s="107"/>
      <c r="C9" s="62" t="s">
        <v>25</v>
      </c>
      <c r="D9" s="49">
        <v>7.67</v>
      </c>
      <c r="E9" s="50">
        <v>7.58</v>
      </c>
      <c r="F9" s="51">
        <v>7.58</v>
      </c>
      <c r="G9" s="51">
        <v>7.59</v>
      </c>
      <c r="H9" s="50">
        <v>4.43</v>
      </c>
      <c r="I9" s="51">
        <v>4.29</v>
      </c>
      <c r="J9" s="51">
        <v>7.39</v>
      </c>
      <c r="K9" s="49">
        <v>7.06</v>
      </c>
      <c r="L9" s="50">
        <v>7.57</v>
      </c>
      <c r="M9" s="52">
        <v>8.95</v>
      </c>
    </row>
    <row r="10" spans="2:13" ht="15" customHeight="1">
      <c r="B10" s="108"/>
      <c r="C10" s="61" t="s">
        <v>26</v>
      </c>
      <c r="D10" s="53">
        <v>8.41</v>
      </c>
      <c r="E10" s="54">
        <v>8.27</v>
      </c>
      <c r="F10" s="55">
        <v>8.28</v>
      </c>
      <c r="G10" s="55">
        <v>8.25</v>
      </c>
      <c r="H10" s="54">
        <v>5.01</v>
      </c>
      <c r="I10" s="55">
        <v>4.6</v>
      </c>
      <c r="J10" s="55">
        <v>8.39</v>
      </c>
      <c r="K10" s="53">
        <v>7.92</v>
      </c>
      <c r="L10" s="54">
        <v>8.3</v>
      </c>
      <c r="M10" s="56">
        <v>11.2193059780585</v>
      </c>
    </row>
    <row r="11" spans="2:13" ht="15" customHeight="1">
      <c r="B11" s="109"/>
      <c r="C11" s="63" t="s">
        <v>27</v>
      </c>
      <c r="D11" s="57">
        <v>9.76</v>
      </c>
      <c r="E11" s="58">
        <v>9.52</v>
      </c>
      <c r="F11" s="59">
        <v>9.54</v>
      </c>
      <c r="G11" s="59">
        <v>9.36</v>
      </c>
      <c r="H11" s="58">
        <v>8.46</v>
      </c>
      <c r="I11" s="59">
        <v>5.01</v>
      </c>
      <c r="J11" s="59">
        <v>9.9</v>
      </c>
      <c r="K11" s="57">
        <v>9.32</v>
      </c>
      <c r="L11" s="58">
        <v>9.63</v>
      </c>
      <c r="M11" s="60">
        <v>15.139010989011</v>
      </c>
    </row>
    <row r="12" spans="2:13" ht="72" customHeight="1">
      <c r="B12" s="110" t="s">
        <v>50</v>
      </c>
      <c r="C12" s="110"/>
      <c r="D12" s="110"/>
      <c r="E12" s="110"/>
      <c r="F12" s="110"/>
      <c r="G12" s="110"/>
      <c r="H12" s="110"/>
      <c r="I12" s="110"/>
      <c r="J12" s="110"/>
      <c r="K12" s="110"/>
      <c r="L12" s="110"/>
      <c r="M12" s="110"/>
    </row>
  </sheetData>
  <sheetProtection/>
  <mergeCells count="7">
    <mergeCell ref="B8:C8"/>
    <mergeCell ref="B2:M2"/>
    <mergeCell ref="B3:C3"/>
    <mergeCell ref="B5:B7"/>
    <mergeCell ref="B9:B11"/>
    <mergeCell ref="B12:M12"/>
    <mergeCell ref="B4:C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2017-06-27T15:49:33Z</dcterms:modified>
  <cp:category/>
  <cp:version/>
  <cp:contentType/>
  <cp:contentStatus/>
</cp:coreProperties>
</file>