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BPC\01_PUBLICATIONS\• Panoramas\Les etablissements de sante\2019\BAT\Excel_2019 vérifiés\"/>
    </mc:Choice>
  </mc:AlternateContent>
  <bookViews>
    <workbookView xWindow="11715" yWindow="540" windowWidth="17460" windowHeight="14655"/>
  </bookViews>
  <sheets>
    <sheet name="ES_2019_fiche29_graphique 1" sheetId="1" r:id="rId1"/>
    <sheet name="ES_2019_fiche29_graphique 2" sheetId="2" r:id="rId2"/>
    <sheet name="ES_2019-fiche29_graphique 3" sheetId="3" r:id="rId3"/>
  </sheets>
  <definedNames>
    <definedName name="_xlnm.Print_Area" localSheetId="0">'ES_2019_fiche29_graphique 1'!$B$2:$I$42</definedName>
    <definedName name="_xlnm.Print_Area" localSheetId="1">'ES_2019_fiche29_graphique 2'!$B$2:$J$41</definedName>
    <definedName name="_xlnm.Print_Area" localSheetId="2">'ES_2019-fiche29_graphique 3'!$D$2:$L$41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</calcChain>
</file>

<file path=xl/sharedStrings.xml><?xml version="1.0" encoding="utf-8"?>
<sst xmlns="http://schemas.openxmlformats.org/spreadsheetml/2006/main" count="40" uniqueCount="37">
  <si>
    <t>Secteur privé</t>
  </si>
  <si>
    <t>Secteur public</t>
  </si>
  <si>
    <t>Dépenses du secteur privé</t>
  </si>
  <si>
    <t>Dépenses du secteur public</t>
  </si>
  <si>
    <t>Unités administrées</t>
  </si>
  <si>
    <t>Unités administrées (en milliers)</t>
  </si>
  <si>
    <t>Montant des dépenses (en millions d'euros)</t>
  </si>
  <si>
    <t>Graphique 1 - Dépenses et unités administrées pour les médicaments de la liste en sus entre 2011 et 2017</t>
  </si>
  <si>
    <r>
      <t xml:space="preserve">Source &gt; </t>
    </r>
    <r>
      <rPr>
        <sz val="8"/>
        <color rgb="FF000000"/>
        <rFont val="Arial"/>
        <family val="2"/>
      </rPr>
      <t>ATIH, données ScanSanté.</t>
    </r>
  </si>
  <si>
    <r>
      <t xml:space="preserve">Champ &gt; </t>
    </r>
    <r>
      <rPr>
        <sz val="8"/>
        <color rgb="FF000000"/>
        <rFont val="Arial"/>
        <family val="2"/>
      </rPr>
      <t>France métropolitaine et DROM (non compris Mayotte), y compris le SSA, champs MCO et HAD confondus.</t>
    </r>
  </si>
  <si>
    <t>Dépenses 2017</t>
  </si>
  <si>
    <t>Dépenses 2016</t>
  </si>
  <si>
    <t>Dépenses 2012</t>
  </si>
  <si>
    <t>Nom du médicament</t>
  </si>
  <si>
    <r>
      <rPr>
        <b/>
        <sz val="8"/>
        <color rgb="FF000000"/>
        <rFont val="Arial"/>
        <family val="2"/>
      </rPr>
      <t>Source &gt;</t>
    </r>
    <r>
      <rPr>
        <sz val="8"/>
        <color rgb="FF000000"/>
        <rFont val="Arial"/>
        <family val="2"/>
      </rPr>
      <t xml:space="preserve"> ATIH, données ScanSanté.</t>
    </r>
  </si>
  <si>
    <r>
      <rPr>
        <b/>
        <sz val="8"/>
        <color theme="1"/>
        <rFont val="Arial"/>
        <family val="2"/>
      </rPr>
      <t>Note</t>
    </r>
    <r>
      <rPr>
        <sz val="8"/>
        <color theme="1"/>
        <rFont val="Arial"/>
        <family val="2"/>
      </rPr>
      <t xml:space="preserve">  &gt; Les dépenses et les unités administrées des établissements privés à but non lucratif participant au service public hospitalier figurent dans les dépenses du secteur public (en bleu).</t>
    </r>
  </si>
  <si>
    <t>Nivolumab (L01XC17)</t>
  </si>
  <si>
    <t>Bévacizumab (L01XC07)</t>
  </si>
  <si>
    <t>Trastuzumab (L01XC03)</t>
  </si>
  <si>
    <t>Immunoglobulines (J06BA02)</t>
  </si>
  <si>
    <t>Rituximab (L01XC02)</t>
  </si>
  <si>
    <t>Infliximab (L04AB02)</t>
  </si>
  <si>
    <t>Éculizumab (L04AA25)</t>
  </si>
  <si>
    <t>Pemetrexed (L01BA04)</t>
  </si>
  <si>
    <t>Pertuzumab (L01XC13)</t>
  </si>
  <si>
    <t>Bortézomib (L01XX32)</t>
  </si>
  <si>
    <r>
      <rPr>
        <b/>
        <sz val="8"/>
        <color rgb="FF000000"/>
        <rFont val="Arial"/>
        <family val="2"/>
      </rPr>
      <t>Lecture &gt;</t>
    </r>
    <r>
      <rPr>
        <sz val="8"/>
        <color rgb="FF000000"/>
        <rFont val="Arial"/>
        <family val="2"/>
      </rPr>
      <t xml:space="preserve">  Entre 2016 et 2017, les dépenses pour les médicaments inscrits sur la liste en sus ont augmenté de 11,4 % (hors dépenses de médicaments en ATU ou post-ATU), secteurs public et privé confondus.</t>
    </r>
  </si>
  <si>
    <r>
      <t xml:space="preserve">Champ &gt; </t>
    </r>
    <r>
      <rPr>
        <sz val="8"/>
        <color rgb="FF000000"/>
        <rFont val="Arial"/>
        <family val="2"/>
      </rPr>
      <t>France métropolitaine et DROM (non inclus Mayotte pour les dépenses, inclus Mayotte pour les unités administrées ; non inclus les médicaments en ATU et post-ATU pour les unités administrées), y compris le SSA, champs MCO et HAD confondus.</t>
    </r>
  </si>
  <si>
    <t>Graphique 2 - Dépenses en 2012, 2016 et 2017 pour les dix médicaments les plus coûteux de la liste en sus en 2017</t>
  </si>
  <si>
    <r>
      <rPr>
        <b/>
        <sz val="8"/>
        <color theme="1"/>
        <rFont val="Arial"/>
        <family val="2"/>
      </rPr>
      <t>Champ &gt;</t>
    </r>
    <r>
      <rPr>
        <sz val="8"/>
        <color theme="1"/>
        <rFont val="Arial"/>
        <family val="2"/>
      </rPr>
      <t xml:space="preserve"> France métropolitaine et DROM (Mayotte non incluse), y compris le SSA, champ MCO.</t>
    </r>
  </si>
  <si>
    <r>
      <rPr>
        <b/>
        <sz val="8"/>
        <color theme="1"/>
        <rFont val="Arial"/>
        <family val="2"/>
      </rPr>
      <t xml:space="preserve">Lecture &gt; </t>
    </r>
    <r>
      <rPr>
        <sz val="8"/>
        <color theme="1"/>
        <rFont val="Arial"/>
        <family val="2"/>
      </rPr>
      <t>Entre 2016 et 2017, les dépenses pour les dispositifs médicaux de la liste en sus ont augmenté de 3,8 %, secteurs public et privé confondus. Les établissements privés à but non lucratif participant au service public hospitalier figurent dans les dépenses du secteur public (en bleu).</t>
    </r>
  </si>
  <si>
    <t>Graphique 3 - Dépenses pour les dispositifs de la liste en sus entre 2011 et 2017</t>
  </si>
  <si>
    <t>ATU : autorisation temporaire d’utilisation ; MCO : médecine, chirurgie, obstétrique et odontologie ; HAD : hospitalisation à domicile.</t>
  </si>
  <si>
    <t xml:space="preserve">MCO : médecine, chirurgie, obstétrique et odontologie ; HAD : hospitalisation à domicile.
</t>
  </si>
  <si>
    <t>MCO : médecine, chirurgie, obstétrique et odontologie.</t>
  </si>
  <si>
    <t>En millions d'euros</t>
  </si>
  <si>
    <t>En millions d’euros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</si>
</sst>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1F497D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MS Sans Serif"/>
      <family val="2"/>
    </font>
    <font>
      <sz val="8"/>
      <color rgb="FFFF000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0" borderId="0" xfId="0" applyNumberFormat="1" applyFont="1"/>
    <xf numFmtId="1" fontId="2" fillId="0" borderId="0" xfId="0" applyNumberFormat="1" applyFont="1"/>
    <xf numFmtId="2" fontId="3" fillId="0" borderId="0" xfId="0" applyNumberFormat="1" applyFont="1"/>
    <xf numFmtId="3" fontId="3" fillId="0" borderId="0" xfId="0" applyNumberFormat="1" applyFont="1"/>
    <xf numFmtId="3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9" fontId="2" fillId="0" borderId="0" xfId="1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164" fontId="2" fillId="0" borderId="0" xfId="1" applyNumberFormat="1" applyFont="1"/>
    <xf numFmtId="0" fontId="9" fillId="0" borderId="0" xfId="0" applyFont="1" applyFill="1"/>
    <xf numFmtId="9" fontId="2" fillId="0" borderId="0" xfId="1" applyNumberFormat="1" applyFont="1"/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right" indent="8"/>
    </xf>
    <xf numFmtId="3" fontId="2" fillId="0" borderId="2" xfId="0" applyNumberFormat="1" applyFont="1" applyBorder="1" applyAlignment="1">
      <alignment horizontal="right" indent="6"/>
    </xf>
    <xf numFmtId="3" fontId="2" fillId="0" borderId="2" xfId="0" applyNumberFormat="1" applyFont="1" applyBorder="1" applyAlignment="1">
      <alignment horizontal="right" indent="10"/>
    </xf>
    <xf numFmtId="3" fontId="6" fillId="0" borderId="2" xfId="0" applyNumberFormat="1" applyFont="1" applyBorder="1" applyAlignment="1">
      <alignment horizontal="right" indent="4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 indent="8"/>
    </xf>
    <xf numFmtId="3" fontId="2" fillId="0" borderId="3" xfId="0" applyNumberFormat="1" applyFont="1" applyBorder="1" applyAlignment="1">
      <alignment horizontal="right" indent="6"/>
    </xf>
    <xf numFmtId="3" fontId="2" fillId="0" borderId="3" xfId="0" applyNumberFormat="1" applyFont="1" applyBorder="1" applyAlignment="1">
      <alignment horizontal="right" indent="10"/>
    </xf>
    <xf numFmtId="3" fontId="6" fillId="0" borderId="3" xfId="0" applyNumberFormat="1" applyFont="1" applyBorder="1" applyAlignment="1">
      <alignment horizontal="right" indent="4"/>
    </xf>
    <xf numFmtId="0" fontId="2" fillId="0" borderId="4" xfId="0" applyFont="1" applyBorder="1" applyAlignment="1">
      <alignment horizontal="left"/>
    </xf>
    <xf numFmtId="3" fontId="2" fillId="0" borderId="4" xfId="0" applyNumberFormat="1" applyFont="1" applyBorder="1" applyAlignment="1">
      <alignment horizontal="right" indent="8"/>
    </xf>
    <xf numFmtId="3" fontId="2" fillId="0" borderId="4" xfId="0" applyNumberFormat="1" applyFont="1" applyBorder="1" applyAlignment="1">
      <alignment horizontal="right" indent="6"/>
    </xf>
    <xf numFmtId="3" fontId="2" fillId="0" borderId="4" xfId="0" applyNumberFormat="1" applyFont="1" applyBorder="1" applyAlignment="1">
      <alignment horizontal="right" indent="10"/>
    </xf>
    <xf numFmtId="3" fontId="6" fillId="0" borderId="4" xfId="0" applyNumberFormat="1" applyFont="1" applyBorder="1" applyAlignment="1">
      <alignment horizontal="right" indent="4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 indent="8"/>
    </xf>
    <xf numFmtId="3" fontId="2" fillId="0" borderId="1" xfId="0" applyNumberFormat="1" applyFont="1" applyBorder="1" applyAlignment="1">
      <alignment horizontal="right" indent="6"/>
    </xf>
    <xf numFmtId="3" fontId="2" fillId="0" borderId="1" xfId="0" applyNumberFormat="1" applyFont="1" applyBorder="1" applyAlignment="1">
      <alignment horizontal="right" indent="10"/>
    </xf>
    <xf numFmtId="3" fontId="6" fillId="0" borderId="1" xfId="0" applyNumberFormat="1" applyFont="1" applyBorder="1" applyAlignment="1">
      <alignment horizontal="right" indent="4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 indent="8"/>
    </xf>
    <xf numFmtId="3" fontId="2" fillId="0" borderId="0" xfId="0" applyNumberFormat="1" applyFont="1" applyBorder="1" applyAlignment="1">
      <alignment horizontal="right" indent="6"/>
    </xf>
    <xf numFmtId="3" fontId="2" fillId="0" borderId="0" xfId="0" applyNumberFormat="1" applyFont="1" applyBorder="1" applyAlignment="1">
      <alignment horizontal="right" indent="10"/>
    </xf>
    <xf numFmtId="3" fontId="6" fillId="0" borderId="0" xfId="0" applyNumberFormat="1" applyFont="1" applyBorder="1" applyAlignment="1">
      <alignment horizontal="right" indent="4"/>
    </xf>
    <xf numFmtId="1" fontId="2" fillId="0" borderId="3" xfId="0" applyNumberFormat="1" applyFont="1" applyBorder="1" applyAlignment="1">
      <alignment horizontal="right" indent="5"/>
    </xf>
    <xf numFmtId="1" fontId="2" fillId="0" borderId="4" xfId="0" applyNumberFormat="1" applyFont="1" applyBorder="1" applyAlignment="1">
      <alignment horizontal="right" indent="5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0" borderId="3" xfId="0" applyFont="1" applyBorder="1" applyAlignment="1"/>
    <xf numFmtId="0" fontId="2" fillId="0" borderId="3" xfId="0" applyFont="1" applyBorder="1" applyAlignment="1">
      <alignment wrapText="1"/>
    </xf>
    <xf numFmtId="0" fontId="2" fillId="0" borderId="4" xfId="0" applyFont="1" applyBorder="1" applyAlignment="1"/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left" indent="3"/>
    </xf>
    <xf numFmtId="3" fontId="2" fillId="0" borderId="4" xfId="0" applyNumberFormat="1" applyFont="1" applyBorder="1" applyAlignment="1">
      <alignment horizontal="left" indent="3"/>
    </xf>
    <xf numFmtId="0" fontId="2" fillId="0" borderId="5" xfId="0" applyFont="1" applyBorder="1" applyAlignment="1">
      <alignment horizontal="left"/>
    </xf>
    <xf numFmtId="3" fontId="2" fillId="0" borderId="2" xfId="0" applyNumberFormat="1" applyFont="1" applyBorder="1" applyAlignment="1">
      <alignment horizontal="left" indent="3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</cellXfs>
  <cellStyles count="4">
    <cellStyle name="Normal" xfId="0" builtinId="0"/>
    <cellStyle name="Normal 2" xfId="2"/>
    <cellStyle name="Pourcentage" xfId="1" builtinId="5"/>
    <cellStyle name="Pourcentag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showGridLines="0" tabSelected="1" workbookViewId="0">
      <selection activeCell="E28" sqref="E28"/>
    </sheetView>
  </sheetViews>
  <sheetFormatPr baseColWidth="10" defaultColWidth="10.85546875" defaultRowHeight="11.25" x14ac:dyDescent="0.2"/>
  <cols>
    <col min="1" max="1" width="3.7109375" style="1" customWidth="1"/>
    <col min="2" max="2" width="14.28515625" style="1" customWidth="1"/>
    <col min="3" max="3" width="26" style="1" customWidth="1"/>
    <col min="4" max="4" width="25" style="1" customWidth="1"/>
    <col min="5" max="5" width="22.7109375" style="1" customWidth="1"/>
    <col min="6" max="6" width="28.42578125" style="1" customWidth="1"/>
    <col min="7" max="7" width="18.42578125" style="1" customWidth="1"/>
    <col min="8" max="8" width="16.28515625" style="1" customWidth="1"/>
    <col min="9" max="10" width="10.85546875" style="1"/>
    <col min="11" max="11" width="12.7109375" style="1" customWidth="1"/>
    <col min="12" max="16384" width="10.85546875" style="1"/>
  </cols>
  <sheetData>
    <row r="1" spans="2:13" ht="6" customHeight="1" x14ac:dyDescent="0.2"/>
    <row r="2" spans="2:13" s="14" customFormat="1" x14ac:dyDescent="0.2">
      <c r="B2" s="14" t="s">
        <v>7</v>
      </c>
      <c r="K2" s="1"/>
      <c r="L2" s="1"/>
    </row>
    <row r="4" spans="2:13" x14ac:dyDescent="0.2">
      <c r="C4" s="66" t="s">
        <v>6</v>
      </c>
      <c r="D4" s="66"/>
      <c r="E4" s="66" t="s">
        <v>5</v>
      </c>
      <c r="F4" s="66"/>
      <c r="G4" s="67" t="s">
        <v>4</v>
      </c>
    </row>
    <row r="5" spans="2:13" s="12" customFormat="1" x14ac:dyDescent="0.2">
      <c r="B5" s="13"/>
      <c r="C5" s="54" t="s">
        <v>3</v>
      </c>
      <c r="D5" s="55" t="s">
        <v>2</v>
      </c>
      <c r="E5" s="55" t="s">
        <v>1</v>
      </c>
      <c r="F5" s="55" t="s">
        <v>0</v>
      </c>
      <c r="G5" s="68"/>
      <c r="K5" s="1"/>
      <c r="L5" s="1"/>
    </row>
    <row r="6" spans="2:13" x14ac:dyDescent="0.2">
      <c r="B6" s="20">
        <v>2011</v>
      </c>
      <c r="C6" s="21">
        <v>2022.7083929999999</v>
      </c>
      <c r="D6" s="21">
        <v>557.527063</v>
      </c>
      <c r="E6" s="22">
        <v>4035.473</v>
      </c>
      <c r="F6" s="23">
        <v>1914.9760000000001</v>
      </c>
      <c r="G6" s="24">
        <f t="shared" ref="G6:G12" si="0">E6+F6</f>
        <v>5950.4490000000005</v>
      </c>
    </row>
    <row r="7" spans="2:13" x14ac:dyDescent="0.2">
      <c r="B7" s="25">
        <v>2012</v>
      </c>
      <c r="C7" s="26">
        <v>2106.38717</v>
      </c>
      <c r="D7" s="26">
        <v>513.79549599999996</v>
      </c>
      <c r="E7" s="27">
        <v>4016.6959999999999</v>
      </c>
      <c r="F7" s="28">
        <v>1846.7380000000001</v>
      </c>
      <c r="G7" s="29">
        <f t="shared" si="0"/>
        <v>5863.4340000000002</v>
      </c>
    </row>
    <row r="8" spans="2:13" x14ac:dyDescent="0.2">
      <c r="B8" s="25">
        <v>2013</v>
      </c>
      <c r="C8" s="26">
        <v>2294.0615990000001</v>
      </c>
      <c r="D8" s="26">
        <v>529.96985400000005</v>
      </c>
      <c r="E8" s="27">
        <v>4228.21</v>
      </c>
      <c r="F8" s="28">
        <v>1787.7760000000001</v>
      </c>
      <c r="G8" s="29">
        <f t="shared" si="0"/>
        <v>6015.9859999999999</v>
      </c>
    </row>
    <row r="9" spans="2:13" x14ac:dyDescent="0.2">
      <c r="B9" s="25">
        <v>2014</v>
      </c>
      <c r="C9" s="26">
        <v>2407.242444</v>
      </c>
      <c r="D9" s="26">
        <v>507.89513599999998</v>
      </c>
      <c r="E9" s="27">
        <v>3866.4560000000001</v>
      </c>
      <c r="F9" s="28">
        <v>959.96799999999996</v>
      </c>
      <c r="G9" s="29">
        <f t="shared" si="0"/>
        <v>4826.424</v>
      </c>
    </row>
    <row r="10" spans="2:13" x14ac:dyDescent="0.2">
      <c r="B10" s="25">
        <v>2015</v>
      </c>
      <c r="C10" s="26">
        <v>2528.6825429999999</v>
      </c>
      <c r="D10" s="26">
        <v>529.22552199999996</v>
      </c>
      <c r="E10" s="27">
        <v>3907.5129999999999</v>
      </c>
      <c r="F10" s="28">
        <v>767.05799999999999</v>
      </c>
      <c r="G10" s="29">
        <f t="shared" si="0"/>
        <v>4674.5709999999999</v>
      </c>
    </row>
    <row r="11" spans="2:13" x14ac:dyDescent="0.2">
      <c r="B11" s="30">
        <v>2016</v>
      </c>
      <c r="C11" s="31">
        <v>2584.1370080000002</v>
      </c>
      <c r="D11" s="31">
        <v>513.10813900000005</v>
      </c>
      <c r="E11" s="32">
        <v>4003.8470000000002</v>
      </c>
      <c r="F11" s="33">
        <v>760.33600000000001</v>
      </c>
      <c r="G11" s="34">
        <f t="shared" si="0"/>
        <v>4764.183</v>
      </c>
    </row>
    <row r="12" spans="2:13" x14ac:dyDescent="0.2">
      <c r="B12" s="35">
        <v>2017</v>
      </c>
      <c r="C12" s="36">
        <v>2875.2539339999998</v>
      </c>
      <c r="D12" s="36">
        <v>573.65566699999999</v>
      </c>
      <c r="E12" s="37">
        <v>4361.357</v>
      </c>
      <c r="F12" s="38">
        <v>823.40200000000004</v>
      </c>
      <c r="G12" s="39">
        <f t="shared" si="0"/>
        <v>5184.759</v>
      </c>
    </row>
    <row r="13" spans="2:13" x14ac:dyDescent="0.2">
      <c r="B13" s="42"/>
      <c r="C13" s="43"/>
      <c r="D13" s="43"/>
      <c r="E13" s="44"/>
      <c r="F13" s="45"/>
      <c r="G13" s="46"/>
    </row>
    <row r="14" spans="2:13" x14ac:dyDescent="0.2">
      <c r="B14" s="42" t="s">
        <v>32</v>
      </c>
      <c r="C14" s="43"/>
      <c r="D14" s="43"/>
      <c r="E14" s="44"/>
      <c r="F14" s="45"/>
      <c r="G14" s="46"/>
    </row>
    <row r="15" spans="2:13" x14ac:dyDescent="0.2">
      <c r="B15" s="1" t="s">
        <v>15</v>
      </c>
      <c r="D15" s="11"/>
    </row>
    <row r="16" spans="2:13" ht="11.25" customHeight="1" x14ac:dyDescent="0.2">
      <c r="B16" s="69" t="s">
        <v>26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</row>
    <row r="17" spans="2:8" ht="11.25" customHeight="1" x14ac:dyDescent="0.2">
      <c r="B17" s="16" t="s">
        <v>27</v>
      </c>
      <c r="C17" s="40"/>
      <c r="D17" s="41"/>
      <c r="E17" s="41"/>
      <c r="F17" s="41"/>
      <c r="G17" s="41"/>
      <c r="H17" s="41"/>
    </row>
    <row r="18" spans="2:8" ht="10.5" customHeight="1" x14ac:dyDescent="0.2">
      <c r="B18" s="10" t="s">
        <v>14</v>
      </c>
      <c r="C18" s="10"/>
      <c r="D18" s="9"/>
      <c r="E18" s="9"/>
      <c r="F18" s="9"/>
    </row>
    <row r="19" spans="2:8" ht="24.75" customHeight="1" x14ac:dyDescent="0.2"/>
    <row r="20" spans="2:8" ht="13.5" customHeight="1" x14ac:dyDescent="0.2">
      <c r="B20" s="10"/>
      <c r="C20" s="10"/>
      <c r="D20" s="9"/>
      <c r="E20" s="9"/>
      <c r="F20" s="9"/>
    </row>
    <row r="23" spans="2:8" x14ac:dyDescent="0.2">
      <c r="B23" s="8"/>
      <c r="C23" s="7"/>
      <c r="D23" s="7"/>
      <c r="E23" s="7"/>
      <c r="F23" s="7"/>
    </row>
    <row r="24" spans="2:8" x14ac:dyDescent="0.2">
      <c r="B24" s="65"/>
      <c r="C24" s="6"/>
      <c r="D24" s="6"/>
    </row>
    <row r="25" spans="2:8" x14ac:dyDescent="0.2">
      <c r="B25" s="65"/>
      <c r="E25" s="6"/>
      <c r="F25" s="6"/>
    </row>
    <row r="26" spans="2:8" x14ac:dyDescent="0.2">
      <c r="B26" s="65"/>
      <c r="C26" s="6"/>
      <c r="D26" s="6"/>
    </row>
    <row r="27" spans="2:8" x14ac:dyDescent="0.2">
      <c r="B27" s="65"/>
      <c r="E27" s="6"/>
      <c r="F27" s="6"/>
    </row>
    <row r="28" spans="2:8" x14ac:dyDescent="0.2">
      <c r="B28" s="65"/>
      <c r="C28" s="6"/>
      <c r="D28" s="6"/>
    </row>
    <row r="29" spans="2:8" x14ac:dyDescent="0.2">
      <c r="B29" s="65"/>
      <c r="E29" s="6"/>
      <c r="F29" s="6"/>
    </row>
    <row r="30" spans="2:8" x14ac:dyDescent="0.2">
      <c r="B30" s="65"/>
      <c r="C30" s="6"/>
      <c r="D30" s="6"/>
    </row>
    <row r="31" spans="2:8" x14ac:dyDescent="0.2">
      <c r="B31" s="65"/>
      <c r="E31" s="6"/>
      <c r="F31" s="6"/>
    </row>
    <row r="32" spans="2:8" x14ac:dyDescent="0.2">
      <c r="B32" s="65"/>
      <c r="C32" s="6"/>
      <c r="D32" s="6"/>
    </row>
    <row r="33" spans="2:6" x14ac:dyDescent="0.2">
      <c r="B33" s="65"/>
      <c r="E33" s="6"/>
      <c r="F33" s="6"/>
    </row>
    <row r="46" spans="2:6" ht="15" x14ac:dyDescent="0.25">
      <c r="C46" s="5"/>
      <c r="D46" s="4"/>
      <c r="E46" s="3"/>
    </row>
    <row r="47" spans="2:6" x14ac:dyDescent="0.2">
      <c r="C47" s="2"/>
    </row>
    <row r="61" spans="1:1" ht="15" x14ac:dyDescent="0.25">
      <c r="A61"/>
    </row>
  </sheetData>
  <mergeCells count="9">
    <mergeCell ref="B30:B31"/>
    <mergeCell ref="B32:B33"/>
    <mergeCell ref="E4:F4"/>
    <mergeCell ref="C4:D4"/>
    <mergeCell ref="G4:G5"/>
    <mergeCell ref="B24:B25"/>
    <mergeCell ref="B26:B27"/>
    <mergeCell ref="B28:B29"/>
    <mergeCell ref="B16:M16"/>
  </mergeCells>
  <pageMargins left="0.15748031496062992" right="0.23622047244094491" top="0.74803149606299213" bottom="0.47244094488188981" header="0.31496062992125984" footer="0.31496062992125984"/>
  <pageSetup paperSize="9" scale="8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showGridLines="0" workbookViewId="0">
      <selection activeCell="D33" sqref="D33"/>
    </sheetView>
  </sheetViews>
  <sheetFormatPr baseColWidth="10" defaultColWidth="10.85546875" defaultRowHeight="11.25" x14ac:dyDescent="0.2"/>
  <cols>
    <col min="1" max="1" width="3.7109375" style="1" customWidth="1"/>
    <col min="2" max="2" width="25" style="1" customWidth="1"/>
    <col min="3" max="3" width="17.28515625" style="1" customWidth="1"/>
    <col min="4" max="4" width="18.42578125" style="1" customWidth="1"/>
    <col min="5" max="5" width="18.140625" style="1" customWidth="1"/>
    <col min="6" max="16384" width="10.85546875" style="1"/>
  </cols>
  <sheetData>
    <row r="1" spans="2:6" ht="6" customHeight="1" x14ac:dyDescent="0.2"/>
    <row r="2" spans="2:6" s="14" customFormat="1" x14ac:dyDescent="0.2">
      <c r="B2" s="14" t="s">
        <v>28</v>
      </c>
    </row>
    <row r="3" spans="2:6" s="14" customFormat="1" x14ac:dyDescent="0.2"/>
    <row r="4" spans="2:6" x14ac:dyDescent="0.2">
      <c r="E4" s="64" t="s">
        <v>35</v>
      </c>
    </row>
    <row r="5" spans="2:6" ht="15" customHeight="1" x14ac:dyDescent="0.2">
      <c r="B5" s="50" t="s">
        <v>13</v>
      </c>
      <c r="C5" s="49" t="s">
        <v>12</v>
      </c>
      <c r="D5" s="49" t="s">
        <v>11</v>
      </c>
      <c r="E5" s="49" t="s">
        <v>10</v>
      </c>
    </row>
    <row r="6" spans="2:6" x14ac:dyDescent="0.2">
      <c r="B6" s="51" t="s">
        <v>16</v>
      </c>
      <c r="C6" s="47">
        <v>0</v>
      </c>
      <c r="D6" s="47">
        <v>2.1485699999999999</v>
      </c>
      <c r="E6" s="47">
        <v>314.38947000000002</v>
      </c>
      <c r="F6" s="17"/>
    </row>
    <row r="7" spans="2:6" x14ac:dyDescent="0.2">
      <c r="B7" s="51" t="s">
        <v>17</v>
      </c>
      <c r="C7" s="47">
        <v>351.48406499999999</v>
      </c>
      <c r="D7" s="47">
        <v>344.84835099999998</v>
      </c>
      <c r="E7" s="47">
        <v>291.05398100000002</v>
      </c>
      <c r="F7" s="17"/>
    </row>
    <row r="8" spans="2:6" x14ac:dyDescent="0.2">
      <c r="B8" s="51" t="s">
        <v>18</v>
      </c>
      <c r="C8" s="47">
        <v>266.48929399999997</v>
      </c>
      <c r="D8" s="47">
        <v>273.01182999999997</v>
      </c>
      <c r="E8" s="47">
        <v>278.30264499999998</v>
      </c>
      <c r="F8" s="17"/>
    </row>
    <row r="9" spans="2:6" x14ac:dyDescent="0.2">
      <c r="B9" s="52" t="s">
        <v>19</v>
      </c>
      <c r="C9" s="47">
        <v>216.433457</v>
      </c>
      <c r="D9" s="47">
        <v>263.019069</v>
      </c>
      <c r="E9" s="47">
        <v>275.781768</v>
      </c>
      <c r="F9" s="17"/>
    </row>
    <row r="10" spans="2:6" x14ac:dyDescent="0.2">
      <c r="B10" s="51" t="s">
        <v>20</v>
      </c>
      <c r="C10" s="47">
        <v>241.44650200000001</v>
      </c>
      <c r="D10" s="47">
        <v>280.945243</v>
      </c>
      <c r="E10" s="47">
        <v>263.15159599999998</v>
      </c>
      <c r="F10" s="17"/>
    </row>
    <row r="11" spans="2:6" x14ac:dyDescent="0.2">
      <c r="B11" s="51" t="s">
        <v>21</v>
      </c>
      <c r="C11" s="47">
        <v>274.08144199999998</v>
      </c>
      <c r="D11" s="47">
        <v>307.02301799999998</v>
      </c>
      <c r="E11" s="47">
        <v>246.84618699999999</v>
      </c>
      <c r="F11" s="17"/>
    </row>
    <row r="12" spans="2:6" x14ac:dyDescent="0.2">
      <c r="B12" s="51" t="s">
        <v>22</v>
      </c>
      <c r="C12" s="47">
        <v>82.911344</v>
      </c>
      <c r="D12" s="47">
        <v>177.803945</v>
      </c>
      <c r="E12" s="47">
        <v>186.494269</v>
      </c>
      <c r="F12" s="17"/>
    </row>
    <row r="13" spans="2:6" x14ac:dyDescent="0.2">
      <c r="B13" s="51" t="s">
        <v>23</v>
      </c>
      <c r="C13" s="47">
        <v>149.19198600000001</v>
      </c>
      <c r="D13" s="47">
        <v>138.319512</v>
      </c>
      <c r="E13" s="47">
        <v>128.20935</v>
      </c>
      <c r="F13" s="17"/>
    </row>
    <row r="14" spans="2:6" x14ac:dyDescent="0.2">
      <c r="B14" s="51" t="s">
        <v>24</v>
      </c>
      <c r="C14" s="47">
        <v>0</v>
      </c>
      <c r="D14" s="47">
        <v>101.38473500000001</v>
      </c>
      <c r="E14" s="47">
        <v>120.48915</v>
      </c>
      <c r="F14" s="17"/>
    </row>
    <row r="15" spans="2:6" x14ac:dyDescent="0.2">
      <c r="B15" s="53" t="s">
        <v>25</v>
      </c>
      <c r="C15" s="48">
        <v>87.555639999999997</v>
      </c>
      <c r="D15" s="48">
        <v>112.6576</v>
      </c>
      <c r="E15" s="48">
        <v>118.667019</v>
      </c>
      <c r="F15" s="17"/>
    </row>
    <row r="17" spans="2:3" x14ac:dyDescent="0.2">
      <c r="B17" s="63" t="s">
        <v>33</v>
      </c>
    </row>
    <row r="18" spans="2:3" x14ac:dyDescent="0.2">
      <c r="B18" s="16" t="s">
        <v>9</v>
      </c>
      <c r="C18" s="10"/>
    </row>
    <row r="19" spans="2:3" x14ac:dyDescent="0.2">
      <c r="B19" s="15" t="s">
        <v>8</v>
      </c>
      <c r="C19" s="10"/>
    </row>
  </sheetData>
  <pageMargins left="0.70866141732283472" right="0.70866141732283472" top="0.48" bottom="0.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1"/>
  <sheetViews>
    <sheetView showGridLines="0" zoomScaleNormal="100" workbookViewId="0">
      <selection activeCell="E27" sqref="E27"/>
    </sheetView>
  </sheetViews>
  <sheetFormatPr baseColWidth="10" defaultColWidth="10.85546875" defaultRowHeight="11.25" x14ac:dyDescent="0.2"/>
  <cols>
    <col min="1" max="1" width="3.7109375" style="1" customWidth="1"/>
    <col min="2" max="2" width="10.85546875" style="1"/>
    <col min="3" max="3" width="12.42578125" style="1" customWidth="1"/>
    <col min="4" max="4" width="14" style="1" customWidth="1"/>
    <col min="5" max="5" width="11" style="1" customWidth="1"/>
    <col min="6" max="6" width="10.7109375" style="1" customWidth="1"/>
    <col min="7" max="16384" width="10.85546875" style="1"/>
  </cols>
  <sheetData>
    <row r="1" spans="2:12" ht="6" customHeight="1" x14ac:dyDescent="0.2"/>
    <row r="2" spans="2:12" s="14" customFormat="1" x14ac:dyDescent="0.2">
      <c r="B2" s="14" t="s">
        <v>31</v>
      </c>
    </row>
    <row r="3" spans="2:12" s="14" customFormat="1" x14ac:dyDescent="0.2"/>
    <row r="4" spans="2:12" x14ac:dyDescent="0.2">
      <c r="D4" s="1" t="s">
        <v>36</v>
      </c>
    </row>
    <row r="5" spans="2:12" x14ac:dyDescent="0.2">
      <c r="C5" s="62" t="s">
        <v>1</v>
      </c>
      <c r="D5" s="62" t="s">
        <v>0</v>
      </c>
    </row>
    <row r="6" spans="2:12" x14ac:dyDescent="0.2">
      <c r="B6" s="58">
        <v>2011</v>
      </c>
      <c r="C6" s="59">
        <v>682.43997899999999</v>
      </c>
      <c r="D6" s="59">
        <v>749.59890199999995</v>
      </c>
    </row>
    <row r="7" spans="2:12" x14ac:dyDescent="0.2">
      <c r="B7" s="60">
        <v>2012</v>
      </c>
      <c r="C7" s="56">
        <v>730.417463</v>
      </c>
      <c r="D7" s="56">
        <v>773.83751800000005</v>
      </c>
      <c r="E7" s="17"/>
    </row>
    <row r="8" spans="2:12" x14ac:dyDescent="0.2">
      <c r="B8" s="60">
        <v>2013</v>
      </c>
      <c r="C8" s="56">
        <v>796.98690899999997</v>
      </c>
      <c r="D8" s="56">
        <v>803.76320899999996</v>
      </c>
      <c r="E8" s="17"/>
    </row>
    <row r="9" spans="2:12" x14ac:dyDescent="0.2">
      <c r="B9" s="60">
        <v>2014</v>
      </c>
      <c r="C9" s="56">
        <v>852.91302499999995</v>
      </c>
      <c r="D9" s="56">
        <v>820.29790000000003</v>
      </c>
      <c r="E9" s="17"/>
    </row>
    <row r="10" spans="2:12" x14ac:dyDescent="0.2">
      <c r="B10" s="60">
        <v>2015</v>
      </c>
      <c r="C10" s="56">
        <v>907.60113200000001</v>
      </c>
      <c r="D10" s="56">
        <v>828.642292</v>
      </c>
      <c r="E10" s="17"/>
    </row>
    <row r="11" spans="2:12" x14ac:dyDescent="0.2">
      <c r="B11" s="61">
        <v>2016</v>
      </c>
      <c r="C11" s="57">
        <v>965.59397899999999</v>
      </c>
      <c r="D11" s="57">
        <v>868.45282899999995</v>
      </c>
      <c r="E11" s="17"/>
    </row>
    <row r="12" spans="2:12" x14ac:dyDescent="0.2">
      <c r="B12" s="35">
        <v>2017</v>
      </c>
      <c r="C12" s="57">
        <v>1018.289851</v>
      </c>
      <c r="D12" s="57">
        <v>885.31557699999996</v>
      </c>
      <c r="E12" s="17"/>
    </row>
    <row r="13" spans="2:12" x14ac:dyDescent="0.2">
      <c r="C13" s="17"/>
      <c r="D13" s="17"/>
      <c r="E13" s="19"/>
    </row>
    <row r="14" spans="2:12" x14ac:dyDescent="0.2">
      <c r="B14" s="1" t="s">
        <v>34</v>
      </c>
      <c r="C14" s="17"/>
      <c r="D14" s="17"/>
      <c r="E14" s="19"/>
    </row>
    <row r="15" spans="2:12" ht="27.75" customHeight="1" x14ac:dyDescent="0.2">
      <c r="B15" s="70" t="s">
        <v>30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2:12" ht="14.25" customHeight="1" x14ac:dyDescent="0.2">
      <c r="B16" s="1" t="s">
        <v>29</v>
      </c>
    </row>
    <row r="17" spans="2:19" ht="15.75" customHeight="1" x14ac:dyDescent="0.2">
      <c r="B17" s="10" t="s">
        <v>14</v>
      </c>
      <c r="E17" s="10"/>
    </row>
    <row r="18" spans="2:19" ht="14.25" customHeight="1" x14ac:dyDescent="0.2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</row>
    <row r="21" spans="2:19" x14ac:dyDescent="0.2">
      <c r="J21" s="18"/>
    </row>
  </sheetData>
  <mergeCells count="1">
    <mergeCell ref="B15:L15"/>
  </mergeCells>
  <pageMargins left="0.7" right="0.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ES_2019_fiche29_graphique 1</vt:lpstr>
      <vt:lpstr>ES_2019_fiche29_graphique 2</vt:lpstr>
      <vt:lpstr>ES_2019-fiche29_graphique 3</vt:lpstr>
      <vt:lpstr>'ES_2019_fiche29_graphique 1'!Zone_d_impression</vt:lpstr>
      <vt:lpstr>'ES_2019_fiche29_graphique 2'!Zone_d_impression</vt:lpstr>
      <vt:lpstr>'ES_2019-fiche29_graphique 3'!Zone_d_impression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BOISGUERIN, Bénédicte (DREES/OSAM/BES)</dc:creator>
  <cp:lastModifiedBy>BRIFAULT, Fabienne (DREES)</cp:lastModifiedBy>
  <dcterms:created xsi:type="dcterms:W3CDTF">2019-01-23T10:20:23Z</dcterms:created>
  <dcterms:modified xsi:type="dcterms:W3CDTF">2019-07-01T15:13:57Z</dcterms:modified>
</cp:coreProperties>
</file>