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15" windowHeight="7320" activeTab="0"/>
  </bookViews>
  <sheets>
    <sheet name="Graphique de une" sheetId="1" r:id="rId1"/>
    <sheet name="Graphique 1" sheetId="2" r:id="rId2"/>
    <sheet name="Tableau 1" sheetId="3" r:id="rId3"/>
    <sheet name="Tableau 2 " sheetId="4" r:id="rId4"/>
    <sheet name="Graphique 2" sheetId="5" r:id="rId5"/>
    <sheet name="Graphique 3" sheetId="6" r:id="rId6"/>
    <sheet name="Tableau 3" sheetId="7" r:id="rId7"/>
    <sheet name="Tableau complémentaire A" sheetId="8" r:id="rId8"/>
    <sheet name="Tableau complémentaire B" sheetId="9" r:id="rId9"/>
    <sheet name="Tableau complémentaire C" sheetId="10" r:id="rId10"/>
  </sheets>
  <definedNames/>
  <calcPr fullCalcOnLoad="1"/>
</workbook>
</file>

<file path=xl/sharedStrings.xml><?xml version="1.0" encoding="utf-8"?>
<sst xmlns="http://schemas.openxmlformats.org/spreadsheetml/2006/main" count="510" uniqueCount="97">
  <si>
    <t>Ensemble</t>
  </si>
  <si>
    <t>Moins de 20 ans</t>
  </si>
  <si>
    <t>20-29 ans</t>
  </si>
  <si>
    <t>30-39 ans</t>
  </si>
  <si>
    <t>40-49 ans</t>
  </si>
  <si>
    <t>50-59 ans</t>
  </si>
  <si>
    <t>Hommes</t>
  </si>
  <si>
    <t>Femmes</t>
  </si>
  <si>
    <t>Aidant familial</t>
  </si>
  <si>
    <t>Prestataire</t>
  </si>
  <si>
    <t>Mandataire</t>
  </si>
  <si>
    <t>Emploi direct</t>
  </si>
  <si>
    <t>Aide humaine</t>
  </si>
  <si>
    <t>Aide technique</t>
  </si>
  <si>
    <t>Aide animalière</t>
  </si>
  <si>
    <t>QPV</t>
  </si>
  <si>
    <t>Hors QPV</t>
  </si>
  <si>
    <t>Bénéficiaires résidant dans un QPV</t>
  </si>
  <si>
    <t>Bénéficiaires résidant hors QPV</t>
  </si>
  <si>
    <t>Population résidant dans un QPV</t>
  </si>
  <si>
    <t>Population résidant hors QPV</t>
  </si>
  <si>
    <t>Célibataire</t>
  </si>
  <si>
    <t>Pas en couple</t>
  </si>
  <si>
    <t>-</t>
  </si>
  <si>
    <t>Charges exceptionnelles et spécifiques</t>
  </si>
  <si>
    <t>Moyenne</t>
  </si>
  <si>
    <t>Médiane</t>
  </si>
  <si>
    <t>Premier quartile</t>
  </si>
  <si>
    <t>Dernier quartile</t>
  </si>
  <si>
    <t>Aidant famillial</t>
  </si>
  <si>
    <t>Bénéficaires résidant dans un QPV</t>
  </si>
  <si>
    <t xml:space="preserve">dont : bénéficiaires payés ayant un paiement au titre d’une … </t>
  </si>
  <si>
    <t>Bénéficiaires de la PCH résidant dans un QPV</t>
  </si>
  <si>
    <t>Ensemble de la population résidant dans un QPV</t>
  </si>
  <si>
    <t>Ensemble des éléments</t>
  </si>
  <si>
    <t>signif_inj2</t>
  </si>
  <si>
    <t>Aide animale</t>
  </si>
  <si>
    <t>Sexe</t>
  </si>
  <si>
    <t>Femme</t>
  </si>
  <si>
    <t>ns</t>
  </si>
  <si>
    <t>*</t>
  </si>
  <si>
    <t>**</t>
  </si>
  <si>
    <t>***</t>
  </si>
  <si>
    <t>Homme</t>
  </si>
  <si>
    <t>Réf</t>
  </si>
  <si>
    <t>Situation matrimoniale</t>
  </si>
  <si>
    <t>Marié(e), pacsé(e), vie maritale</t>
  </si>
  <si>
    <t>2006-2007</t>
  </si>
  <si>
    <t>2008 -2010</t>
  </si>
  <si>
    <t>2011-2013</t>
  </si>
  <si>
    <t>2014-2015</t>
  </si>
  <si>
    <t>Cumuler plusieurs éléments</t>
  </si>
  <si>
    <t>Lieu de résidence</t>
  </si>
  <si>
    <t>Probabilité de référence</t>
  </si>
  <si>
    <t>Aide familiale</t>
  </si>
  <si>
    <t>En %</t>
  </si>
  <si>
    <t>60 ans ou plus</t>
  </si>
  <si>
    <t xml:space="preserve">Divorcé(e), séparé(é), veuf(ve) </t>
  </si>
  <si>
    <t>Bénéficaires résidant en dehors d’un QPV</t>
  </si>
  <si>
    <t>Aide à l’aménagement du logement et véhicule</t>
  </si>
  <si>
    <r>
      <t>Bénéficiaires payés parmi l’ensemble des bénéficiaires</t>
    </r>
    <r>
      <rPr>
        <b/>
        <vertAlign val="superscript"/>
        <sz val="8"/>
        <color indexed="8"/>
        <rFont val="Arial"/>
        <family val="2"/>
      </rPr>
      <t>1</t>
    </r>
  </si>
  <si>
    <t>En euros</t>
  </si>
  <si>
    <t>Aménagement d’un logement ou d’un véhicule</t>
  </si>
  <si>
    <t>Date d’entrée dans la prestation</t>
  </si>
  <si>
    <t>Charges exceptionnelles 
et spécifiques</t>
  </si>
  <si>
    <t>Aménagement d’un logement 
ou d’un véhicule</t>
  </si>
  <si>
    <t>Divorcé(e), séparé(e), veuf(ve)</t>
  </si>
  <si>
    <r>
      <rPr>
        <b/>
        <sz val="8"/>
        <color indexed="8"/>
        <rFont val="Calibri"/>
        <family val="2"/>
      </rPr>
      <t>Â</t>
    </r>
    <r>
      <rPr>
        <b/>
        <sz val="8"/>
        <color indexed="8"/>
        <rFont val="Arial"/>
        <family val="2"/>
      </rPr>
      <t>ge</t>
    </r>
  </si>
  <si>
    <r>
      <rPr>
        <sz val="8"/>
        <color indexed="8"/>
        <rFont val="Calibri"/>
        <family val="2"/>
      </rPr>
      <t>Â</t>
    </r>
    <r>
      <rPr>
        <sz val="8"/>
        <color indexed="8"/>
        <rFont val="Arial"/>
        <family val="2"/>
      </rPr>
      <t>ge moyen (en années)</t>
    </r>
  </si>
  <si>
    <t>Âge médian (en années)</t>
  </si>
  <si>
    <r>
      <rPr>
        <b/>
        <sz val="8"/>
        <color indexed="8"/>
        <rFont val="Arial"/>
        <family val="2"/>
      </rPr>
      <t>Graphique 1. Répartition des bénéficiaires de la PCH
et de l’ensemble de la population selon le lieu de résidence</t>
    </r>
    <r>
      <rPr>
        <sz val="8"/>
        <color indexed="8"/>
        <rFont val="Arial"/>
        <family val="2"/>
      </rPr>
      <t xml:space="preserve">
</t>
    </r>
  </si>
  <si>
    <t xml:space="preserve">Tableau 1. Proportion et répartition des bénéficiaires par lieu de résidence selon le sexe et l’âge </t>
  </si>
  <si>
    <t>Charges spécifiques
ou
exceptionnelles</t>
  </si>
  <si>
    <t>Aide à l’aménagement du logement
et véhicule</t>
  </si>
  <si>
    <t>Tableau 3. Montants perçus par les bénéficiaires selon le lieu de résidence</t>
  </si>
  <si>
    <t>QPV : quartiers prioritaires de la ville.
Lecture • Les bénéficiaires de la PCH résidant dans un QPV et ayant perçu un versement pour au moins un élément de la PCH au titre du mois de décembre 2015 ont reçu en moyenne 650 euros.
Champ • Bénéficiaires ayant des droits ouverts à la PCH au 31 décembre 2015 et ayant reçu un paiement pour une aide humaine au titre de ce mois. dans 25 départements français.
Source • DREES, RI-PCH.</t>
  </si>
  <si>
    <t>Aide
à l’aménagement
du logement
et véhicule</t>
  </si>
  <si>
    <t>Charges exceptionnelles
et spécifiques</t>
  </si>
  <si>
    <t>QPV : quartiers prioritaires de la ville.
1. Y compris les volets pour lesquels on ne dispose pas d’information sur leur nature.
Note • Chaque colonne correspond à une régression distincte.
Lecture • Pour chaque modalité, les modèles illustrent les différences de probabilité par rapport à la situation de référence. Par exemple, la probabilité d’avoir reçu un paiement pour la personne de référence (un homme âgé de 40 à 49 ans, en couple [marié, pacsé ou en vie maritale] entré dans la prestation entre 2011 et 2013 et résidant en dehors d’un QPV) est de 61,6 %. Toutes choses égales par ailleurs, résider dans un QPV augmente cette probabilité de 3 points.
Champ • Pour la première colonne : bénéficiaires ayant un droit ouvert à la PCH au 31 décembre 2015. Pour les colonnes relatives aux types d’aide humaine : bénéficiaires ayant des droits ouverts à la PCH au 31 décembre 2015 et ayant reçu un paiement  pour une aide humaine au titre de ce mois. Pour les autres colonnes : bénéficiaires ayant des droits ouverts à la PCH au 31 décembre 2015 et ayant reçu un paiement au titre de ce mois.
Source • DREES, RI-PCH 2015.</t>
  </si>
  <si>
    <r>
      <t>Avoir reçu
un paiement</t>
    </r>
    <r>
      <rPr>
        <b/>
        <vertAlign val="superscript"/>
        <sz val="8"/>
        <rFont val="Arial"/>
        <family val="2"/>
      </rPr>
      <t>1</t>
    </r>
  </si>
  <si>
    <t>Tableau Complémentaire A. Écarts de probabilité d’avoir reçu un paiement pour un élément de la PCH à « autres caractéristiques identiques »</t>
  </si>
  <si>
    <t>Avoir reçu un paiement pour :</t>
  </si>
  <si>
    <t>QPV : quartiers prioritaires de la ville.
Note • Les montants pour les services mandataires ne sont pas présentés du fait d’un nombre d’observations insuffisants dans la base.
Lecture • Les bénéficiaires de la PCH résidant dans un QPV et ayant perçu un versement pour une aide humaine et ayant eu recours à un aidant famillial  
au titre du mois de décembre 2015 ont reçu en moyenne 380 euros.
Champ • Bénéficiaires ayant des droits ouverts à la PCH au 31 décembre 2015 et ayant reçu un paiement pour une aide humaine au titre de ce mois dans 25 départements français.
Source •  DREES, RI-PCH.</t>
  </si>
  <si>
    <r>
      <rPr>
        <b/>
        <sz val="8"/>
        <color indexed="8"/>
        <rFont val="Arial"/>
        <family val="2"/>
      </rPr>
      <t>Tableau Complémentaire B. Montants versés pour une aide humaine selon les services d’aide humaine</t>
    </r>
    <r>
      <rPr>
        <sz val="8"/>
        <color indexed="8"/>
        <rFont val="Arial"/>
        <family val="2"/>
      </rPr>
      <t xml:space="preserve">
</t>
    </r>
  </si>
  <si>
    <t>Tableau Complémentaire C. Régression linéaire estimée sur logarithme du montant versé aux bénéficiaires pour au moins un élément de la PCH au titre du mois de décembre 2015</t>
  </si>
  <si>
    <t>QPV : quartiers prioritaires de la ville.
Note • Chaque colonne correspond à une régression distincte.
Lecture • Toutes choses égales par ailleurs, le montant versé aux bénéficiaires résidant en QPV est supérieur de 8 % (à l’approximation logarithmique près) à celui versé à ceux résidant hors QPV.
Champ • Pour la première colonne : bénéficiaires ayant un droit ouvert à la PCH au 31 décembre 2015. Pour les colonnes suivantes : bénéficiaires ayant des droits ouverts à la PCH au 31 décembre 2015 et ayant reçu un paiement au titre de ce mois.
Source • DREES, RI-PCH 2015.</t>
  </si>
  <si>
    <r>
      <rPr>
        <b/>
        <sz val="8"/>
        <color indexed="8"/>
        <rFont val="Arial"/>
        <family val="2"/>
      </rPr>
      <t xml:space="preserve">Graphique de UNE. Proportion des bénéficiaires
de la PCH résidant dans un quartier prioritaire
de la politique de la ville (QPV)
</t>
    </r>
    <r>
      <rPr>
        <sz val="8"/>
        <color indexed="8"/>
        <rFont val="Arial"/>
        <family val="2"/>
      </rPr>
      <t xml:space="preserve">
</t>
    </r>
  </si>
  <si>
    <t>QPV : quartiers prioritaires de la ville.
Lecture • Au 31 décembre 2015, 9,8 % des bénéficiaires de la PCH vivent dans un QPV. Cette proportion est de 7,6 % dans l’ensemble de la population.
Champ • 25 départements français recensés dans les RI-PCH. Pour le premier graphique : bénéficiaires ayant des droits ouverts à la PCH au 31 décembre 2015. Pour le second : ensemble de la population.
Sources •  DREES, RI-PCH ; Insee, recensement de la population 2013.</t>
  </si>
  <si>
    <t xml:space="preserve">Tableau 2. Proportion de bénéficiaires ayant reçu un paiement pour un volet de la PCH par type d’aide selon le lieu de résidence  </t>
  </si>
  <si>
    <t>QPV : quartiers prioritaires de la ville.
1. Y compris les aides pour lesquelles on ne dispose pas d’information sur leur nature.
Note • Un bénéficiaire peut cumuler plusieurs volets de la PCH. Ainsi la somme des cinq volets est supérieure à 100.
Lecture • 72 % des femmes bénéficiaires de la PCH résidant dans un QPV ont reçu un paiement au titre du mois de décembre 2015. Parmi elles, 93 % ont perçu
un versement pour une aide humaine.
Champ • Bénéficiaires ayant des droits ouverts à la PCH au 31 décembre 2015 et ayant reçu un paiement au titre de ce mois dans les 25 départements français.
Source • DREES, RI-PCH.</t>
  </si>
  <si>
    <t>QPV : quartiers prioritaires de la ville.
Note • Un bénéficiaire peut cumuler plusieurs types d’aides humaines. Ainsi, la somme des quatre éléments est supérieure à 100.
Lecture • 76 % des bénéficiaires de la PCH résidant dans un QPV et ayant perçu un versement pour une aide humaine au titre du mois de décembre 2015 ont eu recours à un aidant familial.
Champ • Bénéficiaires ayant des droits ouverts à la PCH au 31 décembre 2015 et ayant reçu un paiement pour une aide humaine au titre de ce mois dans les 25 départements français.
Source • DREES, RI-PCH.</t>
  </si>
  <si>
    <t>QPV : quartiers prioritaires de la ville.
Lecture • Au 31 décembre 2015, 9,8 % des bénéficiaires de la PCH vivent dans un QPV.
Champ • Bénéficiaires ayant des droits ouverts à la PCH au 31 décembre 2015 dans les 25 départements.
Source • DREES, RI-PCH.</t>
  </si>
  <si>
    <t>&lt; 1</t>
  </si>
  <si>
    <t>QPV : quartiers prioritaires de la ville.
Lecture • Au 31 décembre 2015, 50 % des bénéficiaires de la PCH vivant dans un QPV sont des hommes, contre 51 % parmi les bénéficiaires de la PCH ne vivant pas dans un QPV.
Champ • Bénéficiaires ayant des droits ouverts à la PCH au 31 décembre 2015 dans les 25 départements français.
Source • DREES, RI-PCH.</t>
  </si>
  <si>
    <t xml:space="preserve">QPV : quartiers prioritaires de la ville.
Lecture • 94 % des montants versés aux bénéficiaires résidant dans un quartier prioritaire de la ville sont consacrés à de l’aide humaine.
Champ • Bénéficiaires ayant des droits ouverts à la PCH au 31 décembre 2015 et ayant reçu un paiement pour une aide humaine au titre de ce mois dans les 25 départements français.
Source • DREES, RI-PCH. </t>
  </si>
  <si>
    <t>Graphique 3. Répartition des montants versés aux bénéficiaires au titre du mois de décembre 2015 selon la nature de l’élément</t>
  </si>
  <si>
    <t>Graphique 2. Proportion des bénéficiaires de la PCH ayant reçu
un versement pour une aide humaine selon les services d’aide humaine</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</si>
</sst>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 numFmtId="165" formatCode="0.0%"/>
    <numFmt numFmtId="166" formatCode="_-* #,##0.00\ _€_-;\-* #,##0.00\ _€_-;_-* &quot;-&quot;??\ _€_-;_-@_-"/>
    <numFmt numFmtId="167" formatCode="[$-40C]dddd\ d\ mmmm\ yyyy"/>
  </numFmts>
  <fonts count="52">
    <font>
      <sz val="11"/>
      <color theme="1"/>
      <name val="Calibri"/>
      <family val="2"/>
    </font>
    <font>
      <sz val="11"/>
      <color indexed="8"/>
      <name val="Calibri"/>
      <family val="2"/>
    </font>
    <font>
      <sz val="8"/>
      <color indexed="8"/>
      <name val="Arial"/>
      <family val="2"/>
    </font>
    <font>
      <b/>
      <sz val="8"/>
      <color indexed="8"/>
      <name val="Arial"/>
      <family val="2"/>
    </font>
    <font>
      <sz val="8"/>
      <name val="Arial"/>
      <family val="2"/>
    </font>
    <font>
      <b/>
      <sz val="8"/>
      <name val="Arial"/>
      <family val="2"/>
    </font>
    <font>
      <sz val="8"/>
      <color indexed="8"/>
      <name val="Calibri"/>
      <family val="2"/>
    </font>
    <font>
      <b/>
      <vertAlign val="superscript"/>
      <sz val="8"/>
      <color indexed="8"/>
      <name val="Arial"/>
      <family val="2"/>
    </font>
    <font>
      <b/>
      <vertAlign val="superscript"/>
      <sz val="8"/>
      <name val="Arial"/>
      <family val="2"/>
    </font>
    <font>
      <b/>
      <sz val="8"/>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8"/>
      <color indexed="55"/>
      <name val="Arial"/>
      <family val="2"/>
    </font>
    <font>
      <i/>
      <sz val="8"/>
      <color indexed="8"/>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Calibri"/>
      <family val="2"/>
    </font>
    <font>
      <sz val="8"/>
      <color theme="1"/>
      <name val="Arial"/>
      <family val="2"/>
    </font>
    <font>
      <b/>
      <sz val="8"/>
      <color theme="1"/>
      <name val="Arial"/>
      <family val="2"/>
    </font>
    <font>
      <sz val="8"/>
      <color theme="0" tint="-0.3499799966812134"/>
      <name val="Arial"/>
      <family val="2"/>
    </font>
    <font>
      <sz val="8"/>
      <color rgb="FF000000"/>
      <name val="Arial"/>
      <family val="2"/>
    </font>
    <font>
      <i/>
      <sz val="8"/>
      <color rgb="FF000000"/>
      <name val="Arial"/>
      <family val="2"/>
    </font>
    <font>
      <i/>
      <sz val="8"/>
      <color theme="1"/>
      <name val="Arial"/>
      <family val="2"/>
    </font>
    <font>
      <b/>
      <sz val="8"/>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color indexed="63"/>
      </left>
      <right>
        <color indexed="63"/>
      </right>
      <top style="hair"/>
      <bottom style="hair"/>
    </border>
    <border>
      <left style="hair"/>
      <right style="hair"/>
      <top style="hair"/>
      <bottom>
        <color indexed="63"/>
      </bottom>
    </border>
    <border>
      <left style="hair"/>
      <right style="hair"/>
      <top>
        <color indexed="63"/>
      </top>
      <bottom style="hair"/>
    </border>
    <border>
      <left style="hair"/>
      <right style="hair"/>
      <top>
        <color indexed="63"/>
      </top>
      <bottom>
        <color indexed="63"/>
      </bottom>
    </border>
    <border>
      <left>
        <color indexed="63"/>
      </left>
      <right style="hair"/>
      <top>
        <color indexed="63"/>
      </top>
      <bottom>
        <color indexed="63"/>
      </bottom>
    </border>
    <border>
      <left style="hair"/>
      <right>
        <color indexed="63"/>
      </right>
      <top style="hair"/>
      <bottom>
        <color indexed="63"/>
      </bottom>
    </border>
    <border>
      <left>
        <color indexed="63"/>
      </left>
      <right style="hair"/>
      <top style="hair"/>
      <bottom>
        <color indexed="63"/>
      </bottom>
    </border>
    <border>
      <left>
        <color indexed="63"/>
      </left>
      <right>
        <color indexed="63"/>
      </right>
      <top style="hair"/>
      <bottom>
        <color indexed="63"/>
      </bottom>
    </border>
    <border>
      <left style="hair"/>
      <right/>
      <top/>
      <bottom style="hair"/>
    </border>
    <border>
      <left/>
      <right style="hair"/>
      <top/>
      <bottom style="hair"/>
    </border>
    <border>
      <left/>
      <right/>
      <top/>
      <bottom style="hair"/>
    </border>
    <border>
      <left style="hair"/>
      <right>
        <color indexed="63"/>
      </right>
      <top>
        <color indexed="63"/>
      </top>
      <bottom>
        <color indexed="63"/>
      </bottom>
    </border>
    <border>
      <left style="hair"/>
      <right>
        <color indexed="63"/>
      </right>
      <top style="hair"/>
      <bottom style="hair"/>
    </border>
    <border>
      <left/>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0" borderId="2" applyNumberFormat="0" applyFill="0" applyAlignment="0" applyProtection="0"/>
    <xf numFmtId="0" fontId="32" fillId="27" borderId="1" applyNumberFormat="0" applyAlignment="0" applyProtection="0"/>
    <xf numFmtId="0" fontId="3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5" fillId="31" borderId="0" applyNumberFormat="0" applyBorder="0" applyAlignment="0" applyProtection="0"/>
    <xf numFmtId="0" fontId="36" fillId="26"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cellStyleXfs>
  <cellXfs count="201">
    <xf numFmtId="0" fontId="0" fillId="0" borderId="0" xfId="0" applyFont="1" applyAlignment="1">
      <alignment/>
    </xf>
    <xf numFmtId="0" fontId="44" fillId="0" borderId="0" xfId="0" applyFont="1" applyAlignment="1">
      <alignment/>
    </xf>
    <xf numFmtId="0" fontId="45" fillId="0" borderId="0" xfId="0" applyFont="1" applyAlignment="1">
      <alignment wrapText="1"/>
    </xf>
    <xf numFmtId="0" fontId="46" fillId="0" borderId="0" xfId="0" applyFont="1" applyAlignment="1">
      <alignment/>
    </xf>
    <xf numFmtId="0" fontId="45" fillId="0" borderId="0" xfId="0" applyFont="1" applyAlignment="1">
      <alignment/>
    </xf>
    <xf numFmtId="0" fontId="45" fillId="0" borderId="0" xfId="0" applyFont="1" applyAlignment="1">
      <alignment horizontal="left"/>
    </xf>
    <xf numFmtId="0" fontId="46" fillId="0" borderId="0" xfId="0" applyFont="1" applyAlignment="1">
      <alignment horizontal="left"/>
    </xf>
    <xf numFmtId="1" fontId="45" fillId="0" borderId="0" xfId="0" applyNumberFormat="1" applyFont="1" applyAlignment="1">
      <alignment/>
    </xf>
    <xf numFmtId="0" fontId="45" fillId="0" borderId="0" xfId="0" applyFont="1" applyAlignment="1">
      <alignment horizontal="center" vertical="center"/>
    </xf>
    <xf numFmtId="0" fontId="47" fillId="0" borderId="0" xfId="0" applyFont="1" applyAlignment="1">
      <alignment/>
    </xf>
    <xf numFmtId="0" fontId="45" fillId="0" borderId="0" xfId="0" applyFont="1" applyAlignment="1">
      <alignment horizontal="left" wrapText="1"/>
    </xf>
    <xf numFmtId="0" fontId="0" fillId="0" borderId="0" xfId="0" applyBorder="1" applyAlignment="1">
      <alignment/>
    </xf>
    <xf numFmtId="0" fontId="0" fillId="0" borderId="0" xfId="0" applyAlignment="1">
      <alignment wrapText="1"/>
    </xf>
    <xf numFmtId="1" fontId="4" fillId="0" borderId="0" xfId="0" applyNumberFormat="1" applyFont="1" applyBorder="1" applyAlignment="1">
      <alignment/>
    </xf>
    <xf numFmtId="0" fontId="45" fillId="0" borderId="0" xfId="0" applyFont="1" applyAlignment="1">
      <alignment horizontal="left" vertical="top" wrapText="1"/>
    </xf>
    <xf numFmtId="1" fontId="45" fillId="0" borderId="0" xfId="0" applyNumberFormat="1" applyFont="1" applyAlignment="1">
      <alignment horizontal="right"/>
    </xf>
    <xf numFmtId="0" fontId="45" fillId="0" borderId="0" xfId="0" applyFont="1" applyAlignment="1">
      <alignment horizontal="right" vertical="top" wrapText="1"/>
    </xf>
    <xf numFmtId="0" fontId="4" fillId="0" borderId="0" xfId="0" applyFont="1" applyAlignment="1">
      <alignment horizontal="right"/>
    </xf>
    <xf numFmtId="0" fontId="45" fillId="0" borderId="0" xfId="0" applyFont="1" applyAlignment="1">
      <alignment vertical="top" wrapText="1"/>
    </xf>
    <xf numFmtId="0" fontId="45" fillId="0" borderId="10" xfId="0" applyFont="1" applyBorder="1" applyAlignment="1">
      <alignment horizontal="left" vertical="center"/>
    </xf>
    <xf numFmtId="0" fontId="45" fillId="0" borderId="10" xfId="0" applyFont="1" applyBorder="1" applyAlignment="1">
      <alignment horizontal="center" vertical="center"/>
    </xf>
    <xf numFmtId="0" fontId="45" fillId="0" borderId="11" xfId="0" applyFont="1" applyBorder="1" applyAlignment="1">
      <alignment horizontal="left" vertical="center"/>
    </xf>
    <xf numFmtId="0" fontId="45" fillId="0" borderId="11" xfId="0" applyFont="1" applyBorder="1" applyAlignment="1">
      <alignment horizontal="center" vertical="center"/>
    </xf>
    <xf numFmtId="0" fontId="48" fillId="0" borderId="10" xfId="0" applyFont="1" applyBorder="1" applyAlignment="1">
      <alignment horizontal="left" vertical="center" wrapText="1"/>
    </xf>
    <xf numFmtId="0" fontId="46" fillId="0" borderId="10" xfId="0" applyFont="1" applyBorder="1" applyAlignment="1">
      <alignment horizontal="center" vertical="center" wrapText="1"/>
    </xf>
    <xf numFmtId="164" fontId="45" fillId="0" borderId="10" xfId="0" applyNumberFormat="1" applyFont="1" applyBorder="1" applyAlignment="1" quotePrefix="1">
      <alignment horizontal="center" vertical="center"/>
    </xf>
    <xf numFmtId="164" fontId="45" fillId="0" borderId="10" xfId="0" applyNumberFormat="1" applyFont="1" applyBorder="1" applyAlignment="1">
      <alignment horizontal="center" vertical="center"/>
    </xf>
    <xf numFmtId="0" fontId="48" fillId="0" borderId="12" xfId="0" applyFont="1" applyBorder="1" applyAlignment="1">
      <alignment horizontal="left" vertical="center" wrapText="1"/>
    </xf>
    <xf numFmtId="0" fontId="48" fillId="0" borderId="13" xfId="0" applyFont="1" applyBorder="1" applyAlignment="1">
      <alignment horizontal="left" vertical="center" wrapText="1"/>
    </xf>
    <xf numFmtId="0" fontId="48" fillId="0" borderId="14" xfId="0" applyFont="1" applyBorder="1" applyAlignment="1">
      <alignment horizontal="left" vertical="center" wrapText="1"/>
    </xf>
    <xf numFmtId="0" fontId="49" fillId="0" borderId="13" xfId="0" applyFont="1" applyBorder="1" applyAlignment="1">
      <alignment horizontal="left" vertical="center" wrapText="1"/>
    </xf>
    <xf numFmtId="0" fontId="49" fillId="0" borderId="14" xfId="0" applyFont="1" applyBorder="1" applyAlignment="1">
      <alignment horizontal="left" vertical="center" wrapText="1"/>
    </xf>
    <xf numFmtId="9" fontId="45" fillId="0" borderId="12" xfId="50" applyFont="1" applyBorder="1" applyAlignment="1">
      <alignment horizontal="center" vertical="center"/>
    </xf>
    <xf numFmtId="9" fontId="45" fillId="0" borderId="13" xfId="50" applyFont="1" applyBorder="1" applyAlignment="1" quotePrefix="1">
      <alignment horizontal="center" vertical="center"/>
    </xf>
    <xf numFmtId="9" fontId="45" fillId="0" borderId="13" xfId="50" applyFont="1" applyBorder="1" applyAlignment="1">
      <alignment horizontal="center" vertical="center"/>
    </xf>
    <xf numFmtId="9" fontId="45" fillId="0" borderId="14" xfId="50" applyFont="1" applyBorder="1" applyAlignment="1">
      <alignment horizontal="center" vertical="center"/>
    </xf>
    <xf numFmtId="9" fontId="50" fillId="0" borderId="14" xfId="50" applyFont="1" applyBorder="1" applyAlignment="1">
      <alignment horizontal="center" vertical="center"/>
    </xf>
    <xf numFmtId="9" fontId="50" fillId="0" borderId="13" xfId="50" applyFont="1" applyBorder="1" applyAlignment="1">
      <alignment horizontal="center" vertical="center"/>
    </xf>
    <xf numFmtId="0" fontId="51" fillId="0" borderId="10" xfId="0" applyFont="1" applyBorder="1" applyAlignment="1">
      <alignment horizontal="left" vertical="center" wrapText="1"/>
    </xf>
    <xf numFmtId="9" fontId="46" fillId="0" borderId="10" xfId="50" applyFont="1" applyBorder="1" applyAlignment="1">
      <alignment horizontal="center" vertical="center"/>
    </xf>
    <xf numFmtId="0" fontId="46" fillId="33" borderId="15" xfId="0" applyFont="1" applyFill="1" applyBorder="1" applyAlignment="1">
      <alignment horizontal="center" vertical="center"/>
    </xf>
    <xf numFmtId="0" fontId="45" fillId="33" borderId="15" xfId="0" applyFont="1" applyFill="1" applyBorder="1" applyAlignment="1">
      <alignment horizontal="center" vertical="center" wrapText="1"/>
    </xf>
    <xf numFmtId="1" fontId="45" fillId="33" borderId="16" xfId="0" applyNumberFormat="1" applyFont="1" applyFill="1" applyBorder="1" applyAlignment="1">
      <alignment horizontal="center" vertical="center"/>
    </xf>
    <xf numFmtId="1" fontId="45" fillId="33" borderId="17" xfId="0" applyNumberFormat="1" applyFont="1" applyFill="1" applyBorder="1" applyAlignment="1">
      <alignment horizontal="center" vertical="center"/>
    </xf>
    <xf numFmtId="1" fontId="45" fillId="33" borderId="18" xfId="0" applyNumberFormat="1" applyFont="1" applyFill="1" applyBorder="1" applyAlignment="1">
      <alignment horizontal="center" vertical="center"/>
    </xf>
    <xf numFmtId="164" fontId="45" fillId="33" borderId="16" xfId="0" applyNumberFormat="1" applyFont="1" applyFill="1" applyBorder="1" applyAlignment="1">
      <alignment horizontal="center" vertical="center"/>
    </xf>
    <xf numFmtId="164" fontId="45" fillId="33" borderId="17" xfId="0" applyNumberFormat="1" applyFont="1" applyFill="1" applyBorder="1" applyAlignment="1">
      <alignment horizontal="center" vertical="center"/>
    </xf>
    <xf numFmtId="1" fontId="45" fillId="33" borderId="19" xfId="0" applyNumberFormat="1" applyFont="1" applyFill="1" applyBorder="1" applyAlignment="1">
      <alignment horizontal="center" vertical="center"/>
    </xf>
    <xf numFmtId="1" fontId="45" fillId="33" borderId="20" xfId="0" applyNumberFormat="1" applyFont="1" applyFill="1" applyBorder="1" applyAlignment="1">
      <alignment horizontal="center" vertical="center"/>
    </xf>
    <xf numFmtId="1" fontId="45" fillId="33" borderId="21" xfId="0" applyNumberFormat="1" applyFont="1" applyFill="1" applyBorder="1" applyAlignment="1">
      <alignment horizontal="center" vertical="center"/>
    </xf>
    <xf numFmtId="164" fontId="45" fillId="33" borderId="19" xfId="0" applyNumberFormat="1" applyFont="1" applyFill="1" applyBorder="1" applyAlignment="1">
      <alignment horizontal="center" vertical="center"/>
    </xf>
    <xf numFmtId="164" fontId="45" fillId="33" borderId="20" xfId="0" applyNumberFormat="1" applyFont="1" applyFill="1" applyBorder="1" applyAlignment="1">
      <alignment horizontal="center" vertical="center"/>
    </xf>
    <xf numFmtId="1" fontId="45" fillId="33" borderId="22" xfId="0" applyNumberFormat="1" applyFont="1" applyFill="1" applyBorder="1" applyAlignment="1">
      <alignment horizontal="center" vertical="center"/>
    </xf>
    <xf numFmtId="1" fontId="45" fillId="33" borderId="15" xfId="0" applyNumberFormat="1" applyFont="1" applyFill="1" applyBorder="1" applyAlignment="1">
      <alignment horizontal="center" vertical="center"/>
    </xf>
    <xf numFmtId="1" fontId="45" fillId="33" borderId="0" xfId="0" applyNumberFormat="1" applyFont="1" applyFill="1" applyBorder="1" applyAlignment="1">
      <alignment horizontal="center" vertical="center"/>
    </xf>
    <xf numFmtId="164" fontId="45" fillId="33" borderId="22" xfId="0" applyNumberFormat="1" applyFont="1" applyFill="1" applyBorder="1" applyAlignment="1">
      <alignment horizontal="center" vertical="center"/>
    </xf>
    <xf numFmtId="164" fontId="45" fillId="33" borderId="15" xfId="0" applyNumberFormat="1" applyFont="1" applyFill="1" applyBorder="1" applyAlignment="1">
      <alignment horizontal="center" vertical="center"/>
    </xf>
    <xf numFmtId="1" fontId="46" fillId="33" borderId="19" xfId="0" applyNumberFormat="1" applyFont="1" applyFill="1" applyBorder="1" applyAlignment="1">
      <alignment horizontal="center" vertical="center"/>
    </xf>
    <xf numFmtId="1" fontId="46" fillId="33" borderId="20" xfId="0" applyNumberFormat="1" applyFont="1" applyFill="1" applyBorder="1" applyAlignment="1">
      <alignment horizontal="center" vertical="center"/>
    </xf>
    <xf numFmtId="1" fontId="46" fillId="33" borderId="21" xfId="0" applyNumberFormat="1" applyFont="1" applyFill="1" applyBorder="1" applyAlignment="1">
      <alignment horizontal="center" vertical="center"/>
    </xf>
    <xf numFmtId="164" fontId="46" fillId="33" borderId="19" xfId="0" applyNumberFormat="1" applyFont="1" applyFill="1" applyBorder="1" applyAlignment="1">
      <alignment horizontal="center" vertical="center"/>
    </xf>
    <xf numFmtId="164" fontId="46" fillId="33" borderId="20" xfId="0" applyNumberFormat="1" applyFont="1" applyFill="1" applyBorder="1" applyAlignment="1">
      <alignment horizontal="center" vertical="center"/>
    </xf>
    <xf numFmtId="0" fontId="45" fillId="33" borderId="16" xfId="0" applyFont="1" applyFill="1" applyBorder="1" applyAlignment="1">
      <alignment horizontal="left" vertical="center" wrapText="1"/>
    </xf>
    <xf numFmtId="0" fontId="45" fillId="33" borderId="19" xfId="0" applyFont="1" applyFill="1" applyBorder="1" applyAlignment="1">
      <alignment horizontal="left" vertical="center" wrapText="1"/>
    </xf>
    <xf numFmtId="0" fontId="45" fillId="33" borderId="12" xfId="0" applyFont="1" applyFill="1" applyBorder="1" applyAlignment="1">
      <alignment horizontal="left" vertical="center" wrapText="1"/>
    </xf>
    <xf numFmtId="0" fontId="45" fillId="33" borderId="14" xfId="0" applyFont="1" applyFill="1" applyBorder="1" applyAlignment="1">
      <alignment horizontal="left" vertical="center" wrapText="1"/>
    </xf>
    <xf numFmtId="0" fontId="45" fillId="33" borderId="13" xfId="0" applyFont="1" applyFill="1" applyBorder="1" applyAlignment="1">
      <alignment horizontal="left" vertical="center" wrapText="1"/>
    </xf>
    <xf numFmtId="0" fontId="45" fillId="33" borderId="22" xfId="0" applyFont="1" applyFill="1" applyBorder="1" applyAlignment="1">
      <alignment horizontal="left" vertical="center" wrapText="1"/>
    </xf>
    <xf numFmtId="0" fontId="46" fillId="33" borderId="10" xfId="0" applyFont="1" applyFill="1" applyBorder="1" applyAlignment="1">
      <alignment horizontal="left" vertical="center" wrapText="1"/>
    </xf>
    <xf numFmtId="0" fontId="46" fillId="33" borderId="16" xfId="0" applyFont="1" applyFill="1" applyBorder="1" applyAlignment="1">
      <alignment horizontal="center" vertical="center"/>
    </xf>
    <xf numFmtId="0" fontId="46" fillId="33" borderId="17" xfId="0" applyFont="1" applyFill="1" applyBorder="1" applyAlignment="1">
      <alignment horizontal="center" vertical="center" wrapText="1"/>
    </xf>
    <xf numFmtId="0" fontId="46" fillId="33" borderId="18" xfId="0" applyFont="1" applyFill="1" applyBorder="1" applyAlignment="1">
      <alignment horizontal="center" vertical="center" wrapText="1"/>
    </xf>
    <xf numFmtId="1" fontId="4" fillId="0" borderId="10" xfId="0" applyNumberFormat="1" applyFont="1" applyBorder="1" applyAlignment="1">
      <alignment horizontal="center" vertical="center" wrapText="1"/>
    </xf>
    <xf numFmtId="0" fontId="45" fillId="0" borderId="20" xfId="0" applyFont="1" applyBorder="1" applyAlignment="1">
      <alignment horizontal="center" vertical="center"/>
    </xf>
    <xf numFmtId="0" fontId="51" fillId="0" borderId="10" xfId="0" applyFont="1" applyBorder="1" applyAlignment="1">
      <alignment horizontal="center" vertical="center" wrapText="1"/>
    </xf>
    <xf numFmtId="1" fontId="45" fillId="0" borderId="10" xfId="0" applyNumberFormat="1" applyFont="1" applyBorder="1" applyAlignment="1">
      <alignment horizontal="center" vertical="center"/>
    </xf>
    <xf numFmtId="0" fontId="45" fillId="0" borderId="10" xfId="0" applyFont="1" applyBorder="1" applyAlignment="1">
      <alignment horizontal="left" vertical="center" wrapText="1"/>
    </xf>
    <xf numFmtId="0" fontId="46" fillId="0" borderId="10" xfId="0" applyFont="1" applyBorder="1" applyAlignment="1">
      <alignment horizontal="center" vertical="center"/>
    </xf>
    <xf numFmtId="1" fontId="51" fillId="0" borderId="10" xfId="0" applyNumberFormat="1" applyFont="1" applyBorder="1" applyAlignment="1">
      <alignment horizontal="center" vertical="center" wrapText="1"/>
    </xf>
    <xf numFmtId="0" fontId="48" fillId="0" borderId="12" xfId="0" applyFont="1" applyBorder="1" applyAlignment="1">
      <alignment horizontal="center" vertical="center" wrapText="1"/>
    </xf>
    <xf numFmtId="1" fontId="48" fillId="0" borderId="12" xfId="0" applyNumberFormat="1" applyFont="1" applyBorder="1" applyAlignment="1">
      <alignment horizontal="center" vertical="center" wrapText="1"/>
    </xf>
    <xf numFmtId="0" fontId="48" fillId="0" borderId="14" xfId="0" applyFont="1" applyBorder="1" applyAlignment="1">
      <alignment horizontal="center" vertical="center" wrapText="1"/>
    </xf>
    <xf numFmtId="1" fontId="48" fillId="0" borderId="14" xfId="0" applyNumberFormat="1" applyFont="1" applyBorder="1" applyAlignment="1">
      <alignment horizontal="center" vertical="center" wrapText="1"/>
    </xf>
    <xf numFmtId="0" fontId="48" fillId="0" borderId="13" xfId="0" applyFont="1" applyBorder="1" applyAlignment="1">
      <alignment horizontal="center" vertical="center" wrapText="1"/>
    </xf>
    <xf numFmtId="1" fontId="48" fillId="0" borderId="13" xfId="0" applyNumberFormat="1" applyFont="1" applyBorder="1" applyAlignment="1">
      <alignment horizontal="center" vertical="center" wrapText="1"/>
    </xf>
    <xf numFmtId="0" fontId="46" fillId="0" borderId="16" xfId="0" applyFont="1" applyBorder="1" applyAlignment="1">
      <alignment wrapText="1"/>
    </xf>
    <xf numFmtId="1" fontId="4" fillId="0" borderId="18" xfId="0" applyNumberFormat="1" applyFont="1" applyBorder="1" applyAlignment="1">
      <alignment/>
    </xf>
    <xf numFmtId="1" fontId="4" fillId="0" borderId="17" xfId="0" applyNumberFormat="1" applyFont="1" applyBorder="1" applyAlignment="1">
      <alignment/>
    </xf>
    <xf numFmtId="0" fontId="45" fillId="0" borderId="22" xfId="0" applyFont="1" applyBorder="1" applyAlignment="1">
      <alignment horizontal="left" wrapText="1"/>
    </xf>
    <xf numFmtId="1" fontId="4" fillId="0" borderId="15" xfId="0" applyNumberFormat="1" applyFont="1" applyBorder="1" applyAlignment="1">
      <alignment/>
    </xf>
    <xf numFmtId="0" fontId="45" fillId="0" borderId="19" xfId="0" applyFont="1" applyBorder="1" applyAlignment="1">
      <alignment horizontal="left" wrapText="1"/>
    </xf>
    <xf numFmtId="1" fontId="4" fillId="0" borderId="21" xfId="0" applyNumberFormat="1" applyFont="1" applyBorder="1" applyAlignment="1">
      <alignment/>
    </xf>
    <xf numFmtId="1" fontId="4" fillId="0" borderId="20" xfId="0" applyNumberFormat="1" applyFont="1" applyBorder="1" applyAlignment="1">
      <alignment/>
    </xf>
    <xf numFmtId="1" fontId="4" fillId="0" borderId="18" xfId="0" applyNumberFormat="1" applyFont="1" applyBorder="1" applyAlignment="1">
      <alignment horizontal="center"/>
    </xf>
    <xf numFmtId="1" fontId="4" fillId="0" borderId="17" xfId="0" applyNumberFormat="1" applyFont="1" applyBorder="1" applyAlignment="1">
      <alignment horizontal="center"/>
    </xf>
    <xf numFmtId="0" fontId="4" fillId="0" borderId="18" xfId="0" applyFont="1" applyBorder="1" applyAlignment="1">
      <alignment horizontal="center"/>
    </xf>
    <xf numFmtId="0" fontId="4" fillId="0" borderId="17" xfId="0" applyFont="1" applyBorder="1" applyAlignment="1">
      <alignment horizontal="center"/>
    </xf>
    <xf numFmtId="0" fontId="45" fillId="0" borderId="23" xfId="0" applyFont="1" applyBorder="1" applyAlignment="1">
      <alignment wrapText="1"/>
    </xf>
    <xf numFmtId="0" fontId="4" fillId="0" borderId="16" xfId="0" applyFont="1" applyBorder="1" applyAlignment="1">
      <alignment horizontal="center"/>
    </xf>
    <xf numFmtId="1" fontId="4" fillId="0" borderId="22" xfId="0" applyNumberFormat="1" applyFont="1" applyBorder="1" applyAlignment="1">
      <alignment/>
    </xf>
    <xf numFmtId="1" fontId="4" fillId="0" borderId="16" xfId="0" applyNumberFormat="1" applyFont="1" applyBorder="1" applyAlignment="1">
      <alignment horizontal="center"/>
    </xf>
    <xf numFmtId="1" fontId="4" fillId="0" borderId="19" xfId="0" applyNumberFormat="1" applyFont="1" applyBorder="1" applyAlignment="1">
      <alignment/>
    </xf>
    <xf numFmtId="1" fontId="4" fillId="0" borderId="16" xfId="0" applyNumberFormat="1" applyFont="1" applyBorder="1" applyAlignment="1">
      <alignment/>
    </xf>
    <xf numFmtId="3" fontId="48" fillId="0" borderId="12" xfId="0" applyNumberFormat="1" applyFont="1" applyBorder="1" applyAlignment="1">
      <alignment horizontal="center" vertical="center" wrapText="1"/>
    </xf>
    <xf numFmtId="3" fontId="48" fillId="0" borderId="13" xfId="0" applyNumberFormat="1" applyFont="1" applyBorder="1" applyAlignment="1">
      <alignment horizontal="center" vertical="center" wrapText="1"/>
    </xf>
    <xf numFmtId="3" fontId="48" fillId="0" borderId="14" xfId="0" applyNumberFormat="1" applyFont="1" applyBorder="1" applyAlignment="1">
      <alignment horizontal="center" vertical="center" wrapText="1"/>
    </xf>
    <xf numFmtId="2" fontId="45" fillId="0" borderId="22" xfId="0" applyNumberFormat="1" applyFont="1" applyBorder="1" applyAlignment="1">
      <alignment horizontal="right"/>
    </xf>
    <xf numFmtId="2" fontId="45" fillId="0" borderId="15" xfId="0" applyNumberFormat="1" applyFont="1" applyBorder="1" applyAlignment="1">
      <alignment/>
    </xf>
    <xf numFmtId="2" fontId="45" fillId="0" borderId="22" xfId="0" applyNumberFormat="1" applyFont="1" applyBorder="1" applyAlignment="1">
      <alignment/>
    </xf>
    <xf numFmtId="2" fontId="45" fillId="0" borderId="19" xfId="0" applyNumberFormat="1" applyFont="1" applyBorder="1" applyAlignment="1">
      <alignment/>
    </xf>
    <xf numFmtId="2" fontId="45" fillId="0" borderId="20" xfId="0" applyNumberFormat="1" applyFont="1" applyBorder="1" applyAlignment="1">
      <alignment/>
    </xf>
    <xf numFmtId="0" fontId="45" fillId="0" borderId="22" xfId="0" applyFont="1" applyBorder="1" applyAlignment="1">
      <alignment horizontal="center"/>
    </xf>
    <xf numFmtId="0" fontId="45" fillId="0" borderId="15" xfId="0" applyFont="1" applyBorder="1" applyAlignment="1">
      <alignment horizontal="center"/>
    </xf>
    <xf numFmtId="0" fontId="4" fillId="0" borderId="22" xfId="0" applyFont="1" applyBorder="1" applyAlignment="1">
      <alignment horizontal="center" wrapText="1"/>
    </xf>
    <xf numFmtId="0" fontId="4" fillId="0" borderId="15" xfId="0" applyFont="1" applyBorder="1" applyAlignment="1">
      <alignment horizontal="center" wrapText="1"/>
    </xf>
    <xf numFmtId="0" fontId="46" fillId="0" borderId="16" xfId="0" applyFont="1" applyBorder="1" applyAlignment="1">
      <alignment vertical="center" wrapText="1"/>
    </xf>
    <xf numFmtId="0" fontId="45" fillId="0" borderId="16" xfId="0" applyFont="1" applyBorder="1" applyAlignment="1">
      <alignment horizontal="center"/>
    </xf>
    <xf numFmtId="0" fontId="45" fillId="0" borderId="17" xfId="0" applyFont="1" applyBorder="1" applyAlignment="1">
      <alignment horizontal="center"/>
    </xf>
    <xf numFmtId="0" fontId="4" fillId="0" borderId="16" xfId="0" applyFont="1" applyBorder="1" applyAlignment="1">
      <alignment horizontal="center" wrapText="1"/>
    </xf>
    <xf numFmtId="0" fontId="4" fillId="0" borderId="17" xfId="0" applyFont="1" applyBorder="1" applyAlignment="1">
      <alignment horizontal="center" wrapText="1"/>
    </xf>
    <xf numFmtId="0" fontId="45" fillId="0" borderId="22" xfId="0" applyFont="1" applyBorder="1" applyAlignment="1">
      <alignment horizontal="left" vertical="center" wrapText="1"/>
    </xf>
    <xf numFmtId="0" fontId="45" fillId="0" borderId="19" xfId="0" applyFont="1" applyBorder="1" applyAlignment="1">
      <alignment horizontal="left" vertical="center" wrapText="1"/>
    </xf>
    <xf numFmtId="2" fontId="45" fillId="0" borderId="16" xfId="0" applyNumberFormat="1" applyFont="1" applyBorder="1" applyAlignment="1">
      <alignment horizontal="center"/>
    </xf>
    <xf numFmtId="2" fontId="45" fillId="0" borderId="17" xfId="0" applyNumberFormat="1" applyFont="1" applyBorder="1" applyAlignment="1">
      <alignment horizontal="center"/>
    </xf>
    <xf numFmtId="2" fontId="45" fillId="0" borderId="19" xfId="0" applyNumberFormat="1" applyFont="1" applyBorder="1" applyAlignment="1">
      <alignment horizontal="right"/>
    </xf>
    <xf numFmtId="2" fontId="45" fillId="0" borderId="16" xfId="0" applyNumberFormat="1" applyFont="1" applyBorder="1" applyAlignment="1">
      <alignment horizontal="right"/>
    </xf>
    <xf numFmtId="2" fontId="45" fillId="0" borderId="17" xfId="0" applyNumberFormat="1" applyFont="1" applyBorder="1" applyAlignment="1">
      <alignment/>
    </xf>
    <xf numFmtId="2" fontId="45" fillId="0" borderId="16" xfId="0" applyNumberFormat="1" applyFont="1" applyBorder="1" applyAlignment="1">
      <alignment/>
    </xf>
    <xf numFmtId="0" fontId="46" fillId="0" borderId="10" xfId="0" applyFont="1" applyBorder="1" applyAlignment="1">
      <alignment vertical="center" wrapText="1"/>
    </xf>
    <xf numFmtId="0" fontId="46" fillId="0" borderId="12" xfId="0" applyFont="1" applyBorder="1" applyAlignment="1">
      <alignment vertical="center" wrapText="1"/>
    </xf>
    <xf numFmtId="0" fontId="45" fillId="0" borderId="14" xfId="0" applyFont="1" applyBorder="1" applyAlignment="1">
      <alignment horizontal="left" vertical="center" wrapText="1"/>
    </xf>
    <xf numFmtId="0" fontId="45" fillId="0" borderId="13" xfId="0" applyFont="1" applyBorder="1" applyAlignment="1">
      <alignment horizontal="left" vertical="center" wrapText="1"/>
    </xf>
    <xf numFmtId="0" fontId="4" fillId="0" borderId="10" xfId="0" applyFont="1" applyBorder="1" applyAlignment="1">
      <alignment horizontal="center" vertical="center"/>
    </xf>
    <xf numFmtId="0" fontId="4" fillId="0" borderId="10" xfId="0" applyFont="1" applyBorder="1" applyAlignment="1">
      <alignment horizontal="left" vertical="center"/>
    </xf>
    <xf numFmtId="0" fontId="45" fillId="0" borderId="0" xfId="0" applyFont="1" applyAlignment="1">
      <alignment horizontal="right" wrapText="1"/>
    </xf>
    <xf numFmtId="0" fontId="45" fillId="0" borderId="0" xfId="0" applyFont="1" applyBorder="1" applyAlignment="1">
      <alignment horizontal="left" wrapText="1"/>
    </xf>
    <xf numFmtId="0" fontId="45" fillId="0" borderId="0" xfId="0" applyFont="1" applyBorder="1" applyAlignment="1">
      <alignment horizontal="left"/>
    </xf>
    <xf numFmtId="0" fontId="45" fillId="0" borderId="0" xfId="0" applyFont="1" applyAlignment="1">
      <alignment horizontal="left" wrapText="1"/>
    </xf>
    <xf numFmtId="0" fontId="45" fillId="0" borderId="0" xfId="0" applyFont="1" applyAlignment="1">
      <alignment horizontal="left"/>
    </xf>
    <xf numFmtId="0" fontId="45" fillId="0" borderId="21" xfId="0" applyFont="1" applyBorder="1" applyAlignment="1">
      <alignment horizontal="right" wrapText="1"/>
    </xf>
    <xf numFmtId="0" fontId="2" fillId="0" borderId="0" xfId="0" applyFont="1" applyAlignment="1">
      <alignment horizontal="left" vertical="top" wrapText="1"/>
    </xf>
    <xf numFmtId="0" fontId="45" fillId="0" borderId="0" xfId="0" applyFont="1" applyAlignment="1">
      <alignment horizontal="right"/>
    </xf>
    <xf numFmtId="0" fontId="46" fillId="0" borderId="0" xfId="0" applyFont="1" applyAlignment="1">
      <alignment horizontal="left" vertical="top"/>
    </xf>
    <xf numFmtId="0" fontId="45" fillId="0" borderId="18" xfId="0" applyFont="1" applyBorder="1" applyAlignment="1">
      <alignment horizontal="left" wrapText="1"/>
    </xf>
    <xf numFmtId="0" fontId="46" fillId="0" borderId="10" xfId="0" applyFont="1" applyBorder="1" applyAlignment="1">
      <alignment horizontal="center" vertical="center" wrapText="1"/>
    </xf>
    <xf numFmtId="0" fontId="45" fillId="0" borderId="21" xfId="0" applyFont="1" applyBorder="1" applyAlignment="1">
      <alignment horizontal="right"/>
    </xf>
    <xf numFmtId="0" fontId="45" fillId="33" borderId="0" xfId="0" applyFont="1" applyFill="1" applyBorder="1" applyAlignment="1">
      <alignment horizontal="left" wrapText="1"/>
    </xf>
    <xf numFmtId="0" fontId="46" fillId="33" borderId="16" xfId="0" applyFont="1" applyFill="1" applyBorder="1" applyAlignment="1">
      <alignment horizontal="center" vertical="center" wrapText="1"/>
    </xf>
    <xf numFmtId="0" fontId="46" fillId="33" borderId="17" xfId="0" applyFont="1" applyFill="1" applyBorder="1" applyAlignment="1">
      <alignment horizontal="center" vertical="center" wrapText="1"/>
    </xf>
    <xf numFmtId="0" fontId="46" fillId="33" borderId="19" xfId="0" applyFont="1" applyFill="1" applyBorder="1" applyAlignment="1">
      <alignment horizontal="center" vertical="center" wrapText="1"/>
    </xf>
    <xf numFmtId="0" fontId="46" fillId="33" borderId="20" xfId="0" applyFont="1" applyFill="1" applyBorder="1" applyAlignment="1">
      <alignment horizontal="center" vertical="center" wrapText="1"/>
    </xf>
    <xf numFmtId="0" fontId="46" fillId="33" borderId="23" xfId="0" applyFont="1" applyFill="1" applyBorder="1" applyAlignment="1">
      <alignment horizontal="center" vertical="center"/>
    </xf>
    <xf numFmtId="0" fontId="46" fillId="33" borderId="11" xfId="0" applyFont="1" applyFill="1" applyBorder="1" applyAlignment="1">
      <alignment horizontal="center" vertical="center"/>
    </xf>
    <xf numFmtId="0" fontId="46" fillId="33" borderId="24" xfId="0" applyFont="1" applyFill="1" applyBorder="1" applyAlignment="1">
      <alignment horizontal="center" vertical="center"/>
    </xf>
    <xf numFmtId="0" fontId="46" fillId="33" borderId="10" xfId="0" applyFont="1" applyFill="1" applyBorder="1" applyAlignment="1">
      <alignment horizontal="center" vertical="center" wrapText="1"/>
    </xf>
    <xf numFmtId="0" fontId="45" fillId="0" borderId="0" xfId="0" applyFont="1" applyBorder="1" applyAlignment="1">
      <alignment horizontal="left" vertical="top" wrapText="1"/>
    </xf>
    <xf numFmtId="0" fontId="46" fillId="0" borderId="0" xfId="0" applyFont="1" applyAlignment="1">
      <alignment horizontal="left" vertical="top" wrapText="1"/>
    </xf>
    <xf numFmtId="0" fontId="0" fillId="0" borderId="0" xfId="0" applyBorder="1" applyAlignment="1">
      <alignment horizontal="right"/>
    </xf>
    <xf numFmtId="0" fontId="45" fillId="0" borderId="0" xfId="0" applyFont="1" applyAlignment="1">
      <alignment horizontal="left" vertical="top" wrapText="1"/>
    </xf>
    <xf numFmtId="0" fontId="51" fillId="0" borderId="12" xfId="0" applyFont="1" applyBorder="1" applyAlignment="1">
      <alignment horizontal="center" vertical="center" wrapText="1"/>
    </xf>
    <xf numFmtId="0" fontId="51" fillId="0" borderId="14"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20" xfId="0" applyFont="1" applyBorder="1" applyAlignment="1">
      <alignment horizontal="center" vertical="center" wrapText="1"/>
    </xf>
    <xf numFmtId="1" fontId="4" fillId="0" borderId="0" xfId="0" applyNumberFormat="1" applyFont="1" applyBorder="1" applyAlignment="1">
      <alignment horizontal="center"/>
    </xf>
    <xf numFmtId="1" fontId="4" fillId="0" borderId="22" xfId="0" applyNumberFormat="1" applyFont="1" applyBorder="1" applyAlignment="1">
      <alignment horizontal="center"/>
    </xf>
    <xf numFmtId="1" fontId="4" fillId="0" borderId="15" xfId="0" applyNumberFormat="1" applyFont="1" applyBorder="1" applyAlignment="1">
      <alignment horizontal="center"/>
    </xf>
    <xf numFmtId="165" fontId="4" fillId="0" borderId="23" xfId="0" applyNumberFormat="1" applyFont="1" applyBorder="1" applyAlignment="1">
      <alignment horizontal="center" wrapText="1"/>
    </xf>
    <xf numFmtId="165" fontId="4" fillId="0" borderId="24" xfId="0" applyNumberFormat="1" applyFont="1" applyBorder="1" applyAlignment="1">
      <alignment horizontal="center" wrapText="1"/>
    </xf>
    <xf numFmtId="165" fontId="4" fillId="0" borderId="11" xfId="0" applyNumberFormat="1" applyFont="1" applyBorder="1" applyAlignment="1">
      <alignment horizontal="center" wrapText="1"/>
    </xf>
    <xf numFmtId="1" fontId="4" fillId="0" borderId="21" xfId="0" applyNumberFormat="1" applyFont="1" applyBorder="1" applyAlignment="1">
      <alignment horizontal="center"/>
    </xf>
    <xf numFmtId="1" fontId="4" fillId="0" borderId="20" xfId="0" applyNumberFormat="1" applyFont="1" applyBorder="1" applyAlignment="1">
      <alignment horizontal="center"/>
    </xf>
    <xf numFmtId="1" fontId="4" fillId="0" borderId="19" xfId="0" applyNumberFormat="1" applyFont="1" applyBorder="1" applyAlignment="1">
      <alignment horizontal="center"/>
    </xf>
    <xf numFmtId="0" fontId="0" fillId="0" borderId="15" xfId="0" applyBorder="1" applyAlignment="1">
      <alignment horizontal="center" wrapText="1"/>
    </xf>
    <xf numFmtId="0" fontId="0" fillId="0" borderId="20" xfId="0" applyBorder="1" applyAlignment="1">
      <alignment horizontal="center" wrapText="1"/>
    </xf>
    <xf numFmtId="0" fontId="46" fillId="0" borderId="23" xfId="0" applyFont="1" applyBorder="1" applyAlignment="1">
      <alignment horizontal="center" vertical="center"/>
    </xf>
    <xf numFmtId="0" fontId="46" fillId="0" borderId="11" xfId="0" applyFont="1" applyBorder="1" applyAlignment="1">
      <alignment horizontal="center" vertical="center"/>
    </xf>
    <xf numFmtId="0" fontId="46" fillId="0" borderId="24" xfId="0" applyFont="1" applyBorder="1" applyAlignment="1">
      <alignment horizontal="center" vertical="center"/>
    </xf>
    <xf numFmtId="0" fontId="5" fillId="0" borderId="2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1" xfId="0" applyFont="1" applyBorder="1" applyAlignment="1">
      <alignment horizontal="center" vertical="center" wrapText="1"/>
    </xf>
    <xf numFmtId="0" fontId="45" fillId="0" borderId="21" xfId="0" applyFont="1" applyBorder="1" applyAlignment="1">
      <alignment horizontal="center" vertical="center"/>
    </xf>
    <xf numFmtId="0" fontId="45" fillId="0" borderId="20" xfId="0" applyFont="1" applyBorder="1" applyAlignment="1">
      <alignment horizontal="center" vertical="center"/>
    </xf>
    <xf numFmtId="0" fontId="51" fillId="0" borderId="10" xfId="0" applyFont="1" applyBorder="1" applyAlignment="1">
      <alignment horizontal="center" vertical="center" wrapText="1"/>
    </xf>
    <xf numFmtId="0" fontId="48" fillId="0" borderId="0" xfId="0" applyFont="1" applyBorder="1" applyAlignment="1">
      <alignment horizontal="left" wrapText="1"/>
    </xf>
    <xf numFmtId="2" fontId="45" fillId="0" borderId="22" xfId="0" applyNumberFormat="1" applyFont="1" applyBorder="1" applyAlignment="1">
      <alignment horizontal="center"/>
    </xf>
    <xf numFmtId="2" fontId="45" fillId="0" borderId="15" xfId="0" applyNumberFormat="1" applyFont="1" applyBorder="1" applyAlignment="1">
      <alignment horizontal="center"/>
    </xf>
    <xf numFmtId="2" fontId="45" fillId="0" borderId="19" xfId="0" applyNumberFormat="1" applyFont="1" applyBorder="1" applyAlignment="1">
      <alignment horizontal="center"/>
    </xf>
    <xf numFmtId="2" fontId="45" fillId="0" borderId="20" xfId="0" applyNumberFormat="1" applyFont="1" applyBorder="1" applyAlignment="1">
      <alignment horizontal="center"/>
    </xf>
    <xf numFmtId="0" fontId="46" fillId="0" borderId="16" xfId="0" applyFont="1" applyBorder="1" applyAlignment="1">
      <alignment horizontal="center" vertical="center"/>
    </xf>
    <xf numFmtId="0" fontId="46" fillId="0" borderId="17" xfId="0" applyFont="1" applyBorder="1" applyAlignment="1">
      <alignment horizontal="center" vertical="center"/>
    </xf>
    <xf numFmtId="0" fontId="3" fillId="0" borderId="0" xfId="0" applyFont="1" applyBorder="1" applyAlignment="1">
      <alignment horizontal="left" vertical="top"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J13"/>
  <sheetViews>
    <sheetView showGridLines="0" tabSelected="1" zoomScalePageLayoutView="0" workbookViewId="0" topLeftCell="A1">
      <selection activeCell="I9" sqref="I9"/>
    </sheetView>
  </sheetViews>
  <sheetFormatPr defaultColWidth="11.421875" defaultRowHeight="15"/>
  <cols>
    <col min="1" max="1" width="2.421875" style="4" customWidth="1"/>
    <col min="2" max="2" width="37.140625" style="4" customWidth="1"/>
    <col min="3" max="5" width="12.57421875" style="4" bestFit="1" customWidth="1"/>
    <col min="6" max="16384" width="11.421875" style="4" customWidth="1"/>
  </cols>
  <sheetData>
    <row r="2" spans="2:10" ht="36.75" customHeight="1">
      <c r="B2" s="140" t="s">
        <v>86</v>
      </c>
      <c r="C2" s="140"/>
      <c r="D2" s="18"/>
      <c r="E2" s="18"/>
      <c r="F2" s="18"/>
      <c r="G2" s="18"/>
      <c r="H2" s="18"/>
      <c r="I2" s="18"/>
      <c r="J2" s="18"/>
    </row>
    <row r="3" spans="2:10" ht="15" customHeight="1">
      <c r="B3" s="139" t="s">
        <v>55</v>
      </c>
      <c r="C3" s="139"/>
      <c r="D3" s="14"/>
      <c r="E3" s="14"/>
      <c r="F3" s="14"/>
      <c r="G3" s="14"/>
      <c r="H3" s="14"/>
      <c r="I3" s="14"/>
      <c r="J3" s="14"/>
    </row>
    <row r="4" spans="2:3" ht="15" customHeight="1">
      <c r="B4" s="19" t="s">
        <v>17</v>
      </c>
      <c r="C4" s="20">
        <v>10.1</v>
      </c>
    </row>
    <row r="5" spans="2:3" ht="15" customHeight="1">
      <c r="B5" s="19" t="s">
        <v>18</v>
      </c>
      <c r="C5" s="20">
        <v>89.9</v>
      </c>
    </row>
    <row r="6" spans="2:3" ht="15" customHeight="1">
      <c r="B6" s="21"/>
      <c r="C6" s="22"/>
    </row>
    <row r="7" spans="2:3" ht="15" customHeight="1">
      <c r="B7" s="19" t="s">
        <v>19</v>
      </c>
      <c r="C7" s="20">
        <v>7.6</v>
      </c>
    </row>
    <row r="8" spans="2:3" ht="15" customHeight="1">
      <c r="B8" s="19" t="s">
        <v>20</v>
      </c>
      <c r="C8" s="20">
        <v>92.4</v>
      </c>
    </row>
    <row r="9" spans="2:3" ht="69.75" customHeight="1">
      <c r="B9" s="137" t="s">
        <v>91</v>
      </c>
      <c r="C9" s="138"/>
    </row>
    <row r="10" spans="2:10" ht="18" customHeight="1">
      <c r="B10" s="2"/>
      <c r="C10" s="134" t="s">
        <v>55</v>
      </c>
      <c r="D10" s="2"/>
      <c r="E10" s="2"/>
      <c r="F10" s="2"/>
      <c r="G10" s="2"/>
      <c r="H10" s="2"/>
      <c r="I10" s="2"/>
      <c r="J10" s="10"/>
    </row>
    <row r="11" spans="2:3" ht="15" customHeight="1">
      <c r="B11" s="133" t="s">
        <v>32</v>
      </c>
      <c r="C11" s="132">
        <v>9.8</v>
      </c>
    </row>
    <row r="12" spans="2:4" ht="15" customHeight="1">
      <c r="B12" s="133" t="s">
        <v>33</v>
      </c>
      <c r="C12" s="132">
        <v>7.6</v>
      </c>
      <c r="D12" s="9"/>
    </row>
    <row r="13" spans="2:3" ht="73.5" customHeight="1">
      <c r="B13" s="135" t="s">
        <v>91</v>
      </c>
      <c r="C13" s="136"/>
    </row>
  </sheetData>
  <sheetProtection/>
  <mergeCells count="4">
    <mergeCell ref="B13:C13"/>
    <mergeCell ref="B9:C9"/>
    <mergeCell ref="B3:C3"/>
    <mergeCell ref="B2:C2"/>
  </mergeCells>
  <printOptions/>
  <pageMargins left="0.7" right="0.7" top="0.75" bottom="0.75" header="0.3" footer="0.3"/>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dimension ref="B2:P27"/>
  <sheetViews>
    <sheetView showGridLines="0" zoomScalePageLayoutView="0" workbookViewId="0" topLeftCell="A1">
      <selection activeCell="P7" sqref="P7"/>
    </sheetView>
  </sheetViews>
  <sheetFormatPr defaultColWidth="11.421875" defaultRowHeight="15"/>
  <cols>
    <col min="1" max="1" width="3.28125" style="0" customWidth="1"/>
    <col min="2" max="2" width="26.7109375" style="0" customWidth="1"/>
  </cols>
  <sheetData>
    <row r="2" spans="2:14" ht="15">
      <c r="B2" s="142" t="s">
        <v>84</v>
      </c>
      <c r="C2" s="142"/>
      <c r="D2" s="142"/>
      <c r="E2" s="142"/>
      <c r="F2" s="142"/>
      <c r="G2" s="142"/>
      <c r="H2" s="142"/>
      <c r="I2" s="142"/>
      <c r="J2" s="142"/>
      <c r="K2" s="142"/>
      <c r="L2" s="142"/>
      <c r="M2" s="142"/>
      <c r="N2" s="142"/>
    </row>
    <row r="3" spans="2:14" ht="30" customHeight="1">
      <c r="B3" s="4"/>
      <c r="C3" s="198" t="s">
        <v>34</v>
      </c>
      <c r="D3" s="199"/>
      <c r="E3" s="198" t="s">
        <v>12</v>
      </c>
      <c r="F3" s="199" t="s">
        <v>35</v>
      </c>
      <c r="G3" s="198" t="s">
        <v>13</v>
      </c>
      <c r="H3" s="199" t="s">
        <v>35</v>
      </c>
      <c r="I3" s="180" t="s">
        <v>62</v>
      </c>
      <c r="J3" s="181"/>
      <c r="K3" s="180" t="s">
        <v>77</v>
      </c>
      <c r="L3" s="181"/>
      <c r="M3" s="180" t="s">
        <v>36</v>
      </c>
      <c r="N3" s="181"/>
    </row>
    <row r="4" spans="2:14" ht="15" customHeight="1">
      <c r="B4" s="115" t="s">
        <v>52</v>
      </c>
      <c r="C4" s="116"/>
      <c r="D4" s="117"/>
      <c r="E4" s="116"/>
      <c r="F4" s="117"/>
      <c r="G4" s="116"/>
      <c r="H4" s="117"/>
      <c r="I4" s="118"/>
      <c r="J4" s="119"/>
      <c r="K4" s="118"/>
      <c r="L4" s="119"/>
      <c r="M4" s="118"/>
      <c r="N4" s="119"/>
    </row>
    <row r="5" spans="2:14" ht="15" customHeight="1">
      <c r="B5" s="120" t="s">
        <v>15</v>
      </c>
      <c r="C5" s="106">
        <v>0.08323454712996693</v>
      </c>
      <c r="D5" s="107" t="s">
        <v>42</v>
      </c>
      <c r="E5" s="108">
        <v>0.02655348769086962</v>
      </c>
      <c r="F5" s="107" t="s">
        <v>39</v>
      </c>
      <c r="G5" s="108">
        <v>-0.2920628870953751</v>
      </c>
      <c r="H5" s="107" t="s">
        <v>39</v>
      </c>
      <c r="I5" s="108">
        <v>-0.21905449583166534</v>
      </c>
      <c r="J5" s="107" t="s">
        <v>42</v>
      </c>
      <c r="K5" s="108">
        <v>0.029521114661194715</v>
      </c>
      <c r="L5" s="107" t="s">
        <v>39</v>
      </c>
      <c r="M5" s="108">
        <v>0.003130417384177522</v>
      </c>
      <c r="N5" s="107" t="s">
        <v>39</v>
      </c>
    </row>
    <row r="6" spans="2:14" ht="15" customHeight="1">
      <c r="B6" s="121" t="s">
        <v>16</v>
      </c>
      <c r="C6" s="196" t="s">
        <v>44</v>
      </c>
      <c r="D6" s="197"/>
      <c r="E6" s="196" t="s">
        <v>44</v>
      </c>
      <c r="F6" s="197"/>
      <c r="G6" s="196" t="s">
        <v>44</v>
      </c>
      <c r="H6" s="197"/>
      <c r="I6" s="196" t="s">
        <v>44</v>
      </c>
      <c r="J6" s="197"/>
      <c r="K6" s="196" t="s">
        <v>44</v>
      </c>
      <c r="L6" s="197"/>
      <c r="M6" s="196" t="s">
        <v>44</v>
      </c>
      <c r="N6" s="197"/>
    </row>
    <row r="7" spans="2:14" ht="15" customHeight="1">
      <c r="B7" s="129" t="s">
        <v>37</v>
      </c>
      <c r="C7" s="111"/>
      <c r="D7" s="112"/>
      <c r="E7" s="111"/>
      <c r="F7" s="112"/>
      <c r="G7" s="111"/>
      <c r="H7" s="112"/>
      <c r="I7" s="113"/>
      <c r="J7" s="114"/>
      <c r="K7" s="113"/>
      <c r="L7" s="114"/>
      <c r="M7" s="113"/>
      <c r="N7" s="114"/>
    </row>
    <row r="8" spans="2:14" ht="15" customHeight="1">
      <c r="B8" s="130" t="s">
        <v>38</v>
      </c>
      <c r="C8" s="106">
        <v>-0.02958935036273031</v>
      </c>
      <c r="D8" s="107" t="s">
        <v>41</v>
      </c>
      <c r="E8" s="108">
        <v>0.009344325477028423</v>
      </c>
      <c r="F8" s="107" t="s">
        <v>39</v>
      </c>
      <c r="G8" s="108">
        <v>-0.3950160221561251</v>
      </c>
      <c r="H8" s="107" t="s">
        <v>42</v>
      </c>
      <c r="I8" s="108">
        <v>-0.0654528897450164</v>
      </c>
      <c r="J8" s="107" t="s">
        <v>41</v>
      </c>
      <c r="K8" s="108">
        <v>0.042447720124015924</v>
      </c>
      <c r="L8" s="107" t="s">
        <v>40</v>
      </c>
      <c r="M8" s="108">
        <v>0.013254280384864058</v>
      </c>
      <c r="N8" s="107" t="s">
        <v>39</v>
      </c>
    </row>
    <row r="9" spans="2:14" ht="15" customHeight="1">
      <c r="B9" s="131" t="s">
        <v>43</v>
      </c>
      <c r="C9" s="194" t="s">
        <v>44</v>
      </c>
      <c r="D9" s="195"/>
      <c r="E9" s="194" t="s">
        <v>44</v>
      </c>
      <c r="F9" s="195"/>
      <c r="G9" s="194" t="s">
        <v>44</v>
      </c>
      <c r="H9" s="195"/>
      <c r="I9" s="194" t="s">
        <v>44</v>
      </c>
      <c r="J9" s="195"/>
      <c r="K9" s="194" t="s">
        <v>44</v>
      </c>
      <c r="L9" s="195"/>
      <c r="M9" s="194" t="s">
        <v>44</v>
      </c>
      <c r="N9" s="195"/>
    </row>
    <row r="10" spans="2:14" ht="15" customHeight="1">
      <c r="B10" s="115" t="s">
        <v>67</v>
      </c>
      <c r="C10" s="122"/>
      <c r="D10" s="123"/>
      <c r="E10" s="122"/>
      <c r="F10" s="123"/>
      <c r="G10" s="122"/>
      <c r="H10" s="123"/>
      <c r="I10" s="122"/>
      <c r="J10" s="123"/>
      <c r="K10" s="122"/>
      <c r="L10" s="123"/>
      <c r="M10" s="122"/>
      <c r="N10" s="123"/>
    </row>
    <row r="11" spans="2:14" ht="15" customHeight="1">
      <c r="B11" s="120" t="s">
        <v>1</v>
      </c>
      <c r="C11" s="106">
        <v>0.7635773827480092</v>
      </c>
      <c r="D11" s="107" t="s">
        <v>42</v>
      </c>
      <c r="E11" s="108">
        <v>0.7652117324083106</v>
      </c>
      <c r="F11" s="107" t="s">
        <v>42</v>
      </c>
      <c r="G11" s="108">
        <v>2.1306021376794346</v>
      </c>
      <c r="H11" s="107" t="s">
        <v>42</v>
      </c>
      <c r="I11" s="108">
        <v>0.08996417733894431</v>
      </c>
      <c r="J11" s="107" t="s">
        <v>39</v>
      </c>
      <c r="K11" s="108">
        <v>0.4114664833131879</v>
      </c>
      <c r="L11" s="107" t="s">
        <v>42</v>
      </c>
      <c r="M11" s="108">
        <v>0.008647397229695484</v>
      </c>
      <c r="N11" s="107" t="s">
        <v>39</v>
      </c>
    </row>
    <row r="12" spans="2:14" ht="15" customHeight="1">
      <c r="B12" s="120" t="s">
        <v>2</v>
      </c>
      <c r="C12" s="106">
        <v>0.20042881177646615</v>
      </c>
      <c r="D12" s="107" t="s">
        <v>42</v>
      </c>
      <c r="E12" s="108">
        <v>0.1570182060506747</v>
      </c>
      <c r="F12" s="107" t="s">
        <v>42</v>
      </c>
      <c r="G12" s="108">
        <v>1.1717546855483323</v>
      </c>
      <c r="H12" s="107" t="s">
        <v>42</v>
      </c>
      <c r="I12" s="108">
        <v>0.21718654596221132</v>
      </c>
      <c r="J12" s="107" t="s">
        <v>42</v>
      </c>
      <c r="K12" s="108">
        <v>0.15858957556309913</v>
      </c>
      <c r="L12" s="107" t="s">
        <v>42</v>
      </c>
      <c r="M12" s="108">
        <v>-0.001055686554247832</v>
      </c>
      <c r="N12" s="107" t="s">
        <v>39</v>
      </c>
    </row>
    <row r="13" spans="2:14" ht="15" customHeight="1">
      <c r="B13" s="120" t="s">
        <v>3</v>
      </c>
      <c r="C13" s="106">
        <v>0.042488663266369096</v>
      </c>
      <c r="D13" s="107" t="s">
        <v>41</v>
      </c>
      <c r="E13" s="108">
        <v>0.0256530537626961</v>
      </c>
      <c r="F13" s="107" t="s">
        <v>39</v>
      </c>
      <c r="G13" s="108">
        <v>0.4432777019576293</v>
      </c>
      <c r="H13" s="107" t="s">
        <v>40</v>
      </c>
      <c r="I13" s="108">
        <v>0.07992927862906454</v>
      </c>
      <c r="J13" s="107" t="s">
        <v>40</v>
      </c>
      <c r="K13" s="108">
        <v>-0.008315036216003928</v>
      </c>
      <c r="L13" s="107" t="s">
        <v>39</v>
      </c>
      <c r="M13" s="108">
        <v>-0.016615949905738902</v>
      </c>
      <c r="N13" s="107" t="s">
        <v>39</v>
      </c>
    </row>
    <row r="14" spans="2:14" ht="15" customHeight="1">
      <c r="B14" s="120" t="s">
        <v>4</v>
      </c>
      <c r="C14" s="194" t="s">
        <v>44</v>
      </c>
      <c r="D14" s="195"/>
      <c r="E14" s="194" t="s">
        <v>44</v>
      </c>
      <c r="F14" s="195"/>
      <c r="G14" s="194" t="s">
        <v>44</v>
      </c>
      <c r="H14" s="195"/>
      <c r="I14" s="194" t="s">
        <v>44</v>
      </c>
      <c r="J14" s="195"/>
      <c r="K14" s="194" t="s">
        <v>44</v>
      </c>
      <c r="L14" s="195"/>
      <c r="M14" s="194" t="s">
        <v>44</v>
      </c>
      <c r="N14" s="195"/>
    </row>
    <row r="15" spans="2:14" ht="15" customHeight="1">
      <c r="B15" s="120" t="s">
        <v>5</v>
      </c>
      <c r="C15" s="106">
        <v>-0.008650043480689035</v>
      </c>
      <c r="D15" s="107" t="s">
        <v>39</v>
      </c>
      <c r="E15" s="108">
        <v>0.028676425363812267</v>
      </c>
      <c r="F15" s="107" t="s">
        <v>40</v>
      </c>
      <c r="G15" s="108">
        <v>-0.5881899872439206</v>
      </c>
      <c r="H15" s="107" t="s">
        <v>42</v>
      </c>
      <c r="I15" s="108">
        <v>-0.07983925655291439</v>
      </c>
      <c r="J15" s="107" t="s">
        <v>40</v>
      </c>
      <c r="K15" s="108">
        <v>0.036540709497343705</v>
      </c>
      <c r="L15" s="107" t="s">
        <v>39</v>
      </c>
      <c r="M15" s="108">
        <v>0.009833645611455435</v>
      </c>
      <c r="N15" s="107" t="s">
        <v>39</v>
      </c>
    </row>
    <row r="16" spans="2:14" ht="15" customHeight="1">
      <c r="B16" s="121" t="s">
        <v>56</v>
      </c>
      <c r="C16" s="124">
        <v>0.09686219464631199</v>
      </c>
      <c r="D16" s="110" t="s">
        <v>42</v>
      </c>
      <c r="E16" s="109">
        <v>0.16351774375375622</v>
      </c>
      <c r="F16" s="110" t="s">
        <v>42</v>
      </c>
      <c r="G16" s="109">
        <v>-0.6286497634931436</v>
      </c>
      <c r="H16" s="110" t="s">
        <v>42</v>
      </c>
      <c r="I16" s="109">
        <v>-0.177384813946719</v>
      </c>
      <c r="J16" s="110" t="s">
        <v>42</v>
      </c>
      <c r="K16" s="109">
        <v>0.1647118260013846</v>
      </c>
      <c r="L16" s="110" t="s">
        <v>42</v>
      </c>
      <c r="M16" s="109">
        <v>0.0014043099695172044</v>
      </c>
      <c r="N16" s="110" t="s">
        <v>39</v>
      </c>
    </row>
    <row r="17" spans="2:14" ht="15" customHeight="1">
      <c r="B17" s="115" t="s">
        <v>45</v>
      </c>
      <c r="C17" s="125"/>
      <c r="D17" s="126"/>
      <c r="E17" s="127"/>
      <c r="F17" s="126"/>
      <c r="G17" s="127"/>
      <c r="H17" s="126"/>
      <c r="I17" s="127"/>
      <c r="J17" s="126"/>
      <c r="K17" s="127"/>
      <c r="L17" s="126"/>
      <c r="M17" s="127"/>
      <c r="N17" s="126"/>
    </row>
    <row r="18" spans="2:14" ht="15" customHeight="1">
      <c r="B18" s="120" t="s">
        <v>46</v>
      </c>
      <c r="C18" s="194" t="s">
        <v>44</v>
      </c>
      <c r="D18" s="195"/>
      <c r="E18" s="194" t="s">
        <v>44</v>
      </c>
      <c r="F18" s="195"/>
      <c r="G18" s="194" t="s">
        <v>44</v>
      </c>
      <c r="H18" s="195"/>
      <c r="I18" s="194" t="s">
        <v>44</v>
      </c>
      <c r="J18" s="195"/>
      <c r="K18" s="194" t="s">
        <v>44</v>
      </c>
      <c r="L18" s="195"/>
      <c r="M18" s="194" t="s">
        <v>44</v>
      </c>
      <c r="N18" s="195"/>
    </row>
    <row r="19" spans="2:14" ht="15" customHeight="1">
      <c r="B19" s="120" t="s">
        <v>21</v>
      </c>
      <c r="C19" s="106">
        <v>-0.011724875354403511</v>
      </c>
      <c r="D19" s="107" t="s">
        <v>39</v>
      </c>
      <c r="E19" s="108">
        <v>0.04724945366888072</v>
      </c>
      <c r="F19" s="107" t="s">
        <v>42</v>
      </c>
      <c r="G19" s="108">
        <v>-0.7148738563138829</v>
      </c>
      <c r="H19" s="107" t="s">
        <v>42</v>
      </c>
      <c r="I19" s="108">
        <v>-0.4214512441449555</v>
      </c>
      <c r="J19" s="107" t="s">
        <v>42</v>
      </c>
      <c r="K19" s="108">
        <v>0.2171224077744089</v>
      </c>
      <c r="L19" s="107" t="s">
        <v>42</v>
      </c>
      <c r="M19" s="108">
        <v>0.004687871526042775</v>
      </c>
      <c r="N19" s="107" t="s">
        <v>39</v>
      </c>
    </row>
    <row r="20" spans="2:14" ht="15" customHeight="1">
      <c r="B20" s="121" t="s">
        <v>66</v>
      </c>
      <c r="C20" s="124">
        <v>0.20320138101057306</v>
      </c>
      <c r="D20" s="110" t="s">
        <v>42</v>
      </c>
      <c r="E20" s="109">
        <v>0.3087377193501551</v>
      </c>
      <c r="F20" s="110" t="s">
        <v>42</v>
      </c>
      <c r="G20" s="109">
        <v>-0.690514034499171</v>
      </c>
      <c r="H20" s="110" t="s">
        <v>42</v>
      </c>
      <c r="I20" s="109">
        <v>-0.40448904879321856</v>
      </c>
      <c r="J20" s="110" t="s">
        <v>42</v>
      </c>
      <c r="K20" s="109">
        <v>0.0409854727847483</v>
      </c>
      <c r="L20" s="110" t="s">
        <v>39</v>
      </c>
      <c r="M20" s="109">
        <v>-0.020953051317266574</v>
      </c>
      <c r="N20" s="110" t="s">
        <v>39</v>
      </c>
    </row>
    <row r="21" spans="2:14" ht="15" customHeight="1">
      <c r="B21" s="115" t="s">
        <v>63</v>
      </c>
      <c r="C21" s="125"/>
      <c r="D21" s="126"/>
      <c r="E21" s="127"/>
      <c r="F21" s="126"/>
      <c r="G21" s="127"/>
      <c r="H21" s="126"/>
      <c r="I21" s="127"/>
      <c r="J21" s="126"/>
      <c r="K21" s="127"/>
      <c r="L21" s="126"/>
      <c r="M21" s="127"/>
      <c r="N21" s="126"/>
    </row>
    <row r="22" spans="2:14" ht="15" customHeight="1">
      <c r="B22" s="120" t="s">
        <v>47</v>
      </c>
      <c r="C22" s="106">
        <v>0.44393342804942626</v>
      </c>
      <c r="D22" s="107" t="s">
        <v>42</v>
      </c>
      <c r="E22" s="108">
        <v>0.46687391532546446</v>
      </c>
      <c r="F22" s="107" t="s">
        <v>42</v>
      </c>
      <c r="G22" s="108">
        <v>0.5784535687791152</v>
      </c>
      <c r="H22" s="107" t="s">
        <v>41</v>
      </c>
      <c r="I22" s="108">
        <v>0.0202368063758173</v>
      </c>
      <c r="J22" s="107" t="s">
        <v>39</v>
      </c>
      <c r="K22" s="108">
        <v>0.16592196761607533</v>
      </c>
      <c r="L22" s="107" t="s">
        <v>42</v>
      </c>
      <c r="M22" s="108">
        <v>-0.00908670124529373</v>
      </c>
      <c r="N22" s="107" t="s">
        <v>39</v>
      </c>
    </row>
    <row r="23" spans="2:14" ht="15" customHeight="1">
      <c r="B23" s="120" t="s">
        <v>48</v>
      </c>
      <c r="C23" s="106">
        <v>0.16061874633790693</v>
      </c>
      <c r="D23" s="107" t="s">
        <v>42</v>
      </c>
      <c r="E23" s="108">
        <v>0.1609269783673556</v>
      </c>
      <c r="F23" s="107" t="s">
        <v>42</v>
      </c>
      <c r="G23" s="108">
        <v>0.33185317852289226</v>
      </c>
      <c r="H23" s="107" t="s">
        <v>40</v>
      </c>
      <c r="I23" s="108">
        <v>0.009598815918463514</v>
      </c>
      <c r="J23" s="107" t="s">
        <v>39</v>
      </c>
      <c r="K23" s="108">
        <v>0.004659105832289895</v>
      </c>
      <c r="L23" s="107" t="s">
        <v>39</v>
      </c>
      <c r="M23" s="108">
        <v>-0.002689402562303525</v>
      </c>
      <c r="N23" s="107" t="s">
        <v>39</v>
      </c>
    </row>
    <row r="24" spans="2:14" ht="15" customHeight="1">
      <c r="B24" s="120" t="s">
        <v>49</v>
      </c>
      <c r="C24" s="194" t="s">
        <v>44</v>
      </c>
      <c r="D24" s="195"/>
      <c r="E24" s="194" t="s">
        <v>44</v>
      </c>
      <c r="F24" s="195"/>
      <c r="G24" s="194" t="s">
        <v>44</v>
      </c>
      <c r="H24" s="195"/>
      <c r="I24" s="194" t="s">
        <v>44</v>
      </c>
      <c r="J24" s="195"/>
      <c r="K24" s="194" t="s">
        <v>44</v>
      </c>
      <c r="L24" s="195"/>
      <c r="M24" s="194" t="s">
        <v>44</v>
      </c>
      <c r="N24" s="195"/>
    </row>
    <row r="25" spans="2:14" ht="15" customHeight="1">
      <c r="B25" s="121" t="s">
        <v>50</v>
      </c>
      <c r="C25" s="124">
        <v>-0.1721212642745687</v>
      </c>
      <c r="D25" s="110" t="s">
        <v>42</v>
      </c>
      <c r="E25" s="109">
        <v>-0.1360705335849673</v>
      </c>
      <c r="F25" s="110" t="s">
        <v>42</v>
      </c>
      <c r="G25" s="109">
        <v>0.2908077531546843</v>
      </c>
      <c r="H25" s="110" t="s">
        <v>39</v>
      </c>
      <c r="I25" s="109">
        <v>0.2571483745828169</v>
      </c>
      <c r="J25" s="110" t="s">
        <v>42</v>
      </c>
      <c r="K25" s="109">
        <v>-0.1626799757528718</v>
      </c>
      <c r="L25" s="110" t="s">
        <v>42</v>
      </c>
      <c r="M25" s="109">
        <v>0.009862019987086542</v>
      </c>
      <c r="N25" s="110" t="s">
        <v>39</v>
      </c>
    </row>
    <row r="26" spans="2:16" ht="15" customHeight="1">
      <c r="B26" s="128" t="s">
        <v>51</v>
      </c>
      <c r="C26" s="124">
        <v>0.7117144260945383</v>
      </c>
      <c r="D26" s="110" t="s">
        <v>42</v>
      </c>
      <c r="E26" s="109">
        <v>-1.319061026295733</v>
      </c>
      <c r="F26" s="110" t="s">
        <v>42</v>
      </c>
      <c r="G26" s="109">
        <v>-1.44131816827867</v>
      </c>
      <c r="H26" s="110" t="s">
        <v>42</v>
      </c>
      <c r="I26" s="109">
        <v>-0.14030450380622733</v>
      </c>
      <c r="J26" s="110" t="s">
        <v>42</v>
      </c>
      <c r="K26" s="109">
        <v>0.27110816029412904</v>
      </c>
      <c r="L26" s="110" t="s">
        <v>42</v>
      </c>
      <c r="M26" s="109">
        <v>0.27110816029412904</v>
      </c>
      <c r="N26" s="110" t="s">
        <v>42</v>
      </c>
      <c r="O26" s="11"/>
      <c r="P26" s="11"/>
    </row>
    <row r="27" spans="2:16" ht="76.5" customHeight="1">
      <c r="B27" s="193" t="s">
        <v>85</v>
      </c>
      <c r="C27" s="193"/>
      <c r="D27" s="193"/>
      <c r="E27" s="193"/>
      <c r="F27" s="193"/>
      <c r="G27" s="193"/>
      <c r="H27" s="193"/>
      <c r="I27" s="193"/>
      <c r="J27" s="193"/>
      <c r="K27" s="193"/>
      <c r="L27" s="193"/>
      <c r="M27" s="193"/>
      <c r="N27" s="193"/>
      <c r="O27" s="11"/>
      <c r="P27" s="11"/>
    </row>
  </sheetData>
  <sheetProtection/>
  <mergeCells count="38">
    <mergeCell ref="M14:N14"/>
    <mergeCell ref="C18:D18"/>
    <mergeCell ref="E18:F18"/>
    <mergeCell ref="K18:L18"/>
    <mergeCell ref="I18:J18"/>
    <mergeCell ref="B2:N2"/>
    <mergeCell ref="I3:J3"/>
    <mergeCell ref="G3:H3"/>
    <mergeCell ref="M9:N9"/>
    <mergeCell ref="M18:N18"/>
    <mergeCell ref="M3:N3"/>
    <mergeCell ref="C9:D9"/>
    <mergeCell ref="E9:F9"/>
    <mergeCell ref="K9:L9"/>
    <mergeCell ref="I9:J9"/>
    <mergeCell ref="G9:H9"/>
    <mergeCell ref="M6:N6"/>
    <mergeCell ref="C3:D3"/>
    <mergeCell ref="E3:F3"/>
    <mergeCell ref="K3:L3"/>
    <mergeCell ref="G18:H18"/>
    <mergeCell ref="C6:D6"/>
    <mergeCell ref="E6:F6"/>
    <mergeCell ref="K6:L6"/>
    <mergeCell ref="I6:J6"/>
    <mergeCell ref="G6:H6"/>
    <mergeCell ref="K14:L14"/>
    <mergeCell ref="I14:J14"/>
    <mergeCell ref="B27:N27"/>
    <mergeCell ref="G14:H14"/>
    <mergeCell ref="M24:N24"/>
    <mergeCell ref="C24:D24"/>
    <mergeCell ref="E24:F24"/>
    <mergeCell ref="K24:L24"/>
    <mergeCell ref="I24:J24"/>
    <mergeCell ref="G24:H24"/>
    <mergeCell ref="C14:D14"/>
    <mergeCell ref="E14:F1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J44"/>
  <sheetViews>
    <sheetView showGridLines="0" zoomScalePageLayoutView="0" workbookViewId="0" topLeftCell="A1">
      <selection activeCell="F9" sqref="F9"/>
    </sheetView>
  </sheetViews>
  <sheetFormatPr defaultColWidth="11.421875" defaultRowHeight="15"/>
  <cols>
    <col min="1" max="1" width="2.421875" style="4" customWidth="1"/>
    <col min="2" max="2" width="29.8515625" style="4" customWidth="1"/>
    <col min="3" max="3" width="20.57421875" style="4" customWidth="1"/>
    <col min="4" max="5" width="12.57421875" style="4" bestFit="1" customWidth="1"/>
    <col min="6" max="16384" width="11.421875" style="4" customWidth="1"/>
  </cols>
  <sheetData>
    <row r="2" spans="2:10" ht="25.5" customHeight="1">
      <c r="B2" s="140" t="s">
        <v>70</v>
      </c>
      <c r="C2" s="140"/>
      <c r="D2" s="18"/>
      <c r="E2" s="18"/>
      <c r="F2" s="18"/>
      <c r="G2" s="18"/>
      <c r="H2" s="18"/>
      <c r="I2" s="18"/>
      <c r="J2" s="18"/>
    </row>
    <row r="3" spans="2:3" ht="15" customHeight="1">
      <c r="B3" s="141"/>
      <c r="C3" s="141"/>
    </row>
    <row r="4" spans="2:3" ht="15" customHeight="1">
      <c r="B4" s="19" t="s">
        <v>17</v>
      </c>
      <c r="C4" s="20">
        <v>10.1</v>
      </c>
    </row>
    <row r="5" spans="2:3" ht="15" customHeight="1">
      <c r="B5" s="19" t="s">
        <v>18</v>
      </c>
      <c r="C5" s="20">
        <v>89.9</v>
      </c>
    </row>
    <row r="6" spans="2:3" ht="15" customHeight="1">
      <c r="B6" s="21"/>
      <c r="C6" s="22"/>
    </row>
    <row r="7" spans="2:3" ht="15" customHeight="1">
      <c r="B7" s="19" t="s">
        <v>19</v>
      </c>
      <c r="C7" s="20">
        <v>7.6</v>
      </c>
    </row>
    <row r="8" spans="2:3" ht="15" customHeight="1">
      <c r="B8" s="19" t="s">
        <v>20</v>
      </c>
      <c r="C8" s="20">
        <v>92.4</v>
      </c>
    </row>
    <row r="9" spans="2:4" ht="95.25" customHeight="1">
      <c r="B9" s="137" t="s">
        <v>87</v>
      </c>
      <c r="C9" s="137"/>
      <c r="D9" s="2"/>
    </row>
    <row r="36" spans="3:5" ht="11.25">
      <c r="C36" s="7" t="e">
        <f>#REF!/#REF!*100</f>
        <v>#REF!</v>
      </c>
      <c r="D36" s="7" t="e">
        <f>#REF!/#REF!*100</f>
        <v>#REF!</v>
      </c>
      <c r="E36" s="7" t="e">
        <f>#REF!/#REF!*100</f>
        <v>#REF!</v>
      </c>
    </row>
    <row r="37" spans="3:5" ht="11.25">
      <c r="C37" s="7" t="e">
        <f>#REF!/#REF!*100</f>
        <v>#REF!</v>
      </c>
      <c r="D37" s="7" t="e">
        <f>#REF!/#REF!*100</f>
        <v>#REF!</v>
      </c>
      <c r="E37" s="7" t="e">
        <f>#REF!/#REF!*100</f>
        <v>#REF!</v>
      </c>
    </row>
    <row r="38" spans="3:5" ht="11.25">
      <c r="C38" s="7" t="e">
        <f>#REF!/#REF!*100</f>
        <v>#REF!</v>
      </c>
      <c r="D38" s="7" t="e">
        <f>#REF!/#REF!*100</f>
        <v>#REF!</v>
      </c>
      <c r="E38" s="7" t="e">
        <f>#REF!/#REF!*100</f>
        <v>#REF!</v>
      </c>
    </row>
    <row r="39" spans="3:5" ht="11.25">
      <c r="C39" s="7" t="e">
        <f>#REF!/#REF!*100</f>
        <v>#REF!</v>
      </c>
      <c r="D39" s="7" t="e">
        <f>#REF!/#REF!*100</f>
        <v>#REF!</v>
      </c>
      <c r="E39" s="7" t="e">
        <f>#REF!/#REF!*100</f>
        <v>#REF!</v>
      </c>
    </row>
    <row r="40" spans="3:5" ht="11.25">
      <c r="C40" s="7" t="e">
        <f>#REF!/#REF!*100</f>
        <v>#REF!</v>
      </c>
      <c r="D40" s="7" t="e">
        <f>#REF!/#REF!*100</f>
        <v>#REF!</v>
      </c>
      <c r="E40" s="7" t="e">
        <f>#REF!/#REF!*100</f>
        <v>#REF!</v>
      </c>
    </row>
    <row r="41" spans="3:5" ht="11.25">
      <c r="C41" s="7" t="e">
        <f>#REF!/#REF!*100</f>
        <v>#REF!</v>
      </c>
      <c r="D41" s="7" t="e">
        <f>#REF!/#REF!*100</f>
        <v>#REF!</v>
      </c>
      <c r="E41" s="7" t="e">
        <f>#REF!/#REF!*100</f>
        <v>#REF!</v>
      </c>
    </row>
    <row r="42" spans="3:5" ht="11.25">
      <c r="C42" s="7" t="e">
        <f>#REF!/#REF!*100</f>
        <v>#REF!</v>
      </c>
      <c r="D42" s="7" t="e">
        <f>#REF!/#REF!*100</f>
        <v>#REF!</v>
      </c>
      <c r="E42" s="7" t="e">
        <f>#REF!/#REF!*100</f>
        <v>#REF!</v>
      </c>
    </row>
    <row r="43" spans="3:5" ht="11.25">
      <c r="C43" s="7" t="e">
        <f>#REF!/#REF!*100</f>
        <v>#REF!</v>
      </c>
      <c r="D43" s="7" t="e">
        <f>#REF!/#REF!*100</f>
        <v>#REF!</v>
      </c>
      <c r="E43" s="7" t="e">
        <f>#REF!/#REF!*100</f>
        <v>#REF!</v>
      </c>
    </row>
    <row r="44" spans="3:5" ht="11.25">
      <c r="C44" s="7" t="e">
        <f>#REF!/#REF!*100</f>
        <v>#REF!</v>
      </c>
      <c r="D44" s="7" t="e">
        <f>#REF!/#REF!*100</f>
        <v>#REF!</v>
      </c>
      <c r="E44" s="7" t="e">
        <f>#REF!/#REF!*100</f>
        <v>#REF!</v>
      </c>
    </row>
  </sheetData>
  <sheetProtection/>
  <mergeCells count="3">
    <mergeCell ref="B9:C9"/>
    <mergeCell ref="B3:C3"/>
    <mergeCell ref="B2:C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H21"/>
  <sheetViews>
    <sheetView showGridLines="0" zoomScalePageLayoutView="0" workbookViewId="0" topLeftCell="A1">
      <selection activeCell="N15" sqref="N15"/>
    </sheetView>
  </sheetViews>
  <sheetFormatPr defaultColWidth="11.421875" defaultRowHeight="15"/>
  <cols>
    <col min="1" max="1" width="3.00390625" style="4" customWidth="1"/>
    <col min="2" max="2" width="28.140625" style="5" customWidth="1"/>
    <col min="3" max="3" width="10.140625" style="5" bestFit="1" customWidth="1"/>
    <col min="4" max="4" width="9.57421875" style="4" bestFit="1" customWidth="1"/>
    <col min="5" max="5" width="10.140625" style="4" bestFit="1" customWidth="1"/>
    <col min="6" max="6" width="13.421875" style="4" bestFit="1" customWidth="1"/>
    <col min="7" max="16384" width="11.421875" style="4" customWidth="1"/>
  </cols>
  <sheetData>
    <row r="2" spans="2:8" ht="11.25">
      <c r="B2" s="142" t="s">
        <v>71</v>
      </c>
      <c r="C2" s="142"/>
      <c r="D2" s="142"/>
      <c r="E2" s="142"/>
      <c r="F2" s="142"/>
      <c r="G2" s="142"/>
      <c r="H2" s="142"/>
    </row>
    <row r="3" spans="2:8" ht="11.25">
      <c r="B3" s="6"/>
      <c r="H3" s="17" t="s">
        <v>55</v>
      </c>
    </row>
    <row r="4" spans="2:8" ht="15" customHeight="1">
      <c r="B4" s="8"/>
      <c r="C4" s="144" t="s">
        <v>30</v>
      </c>
      <c r="D4" s="144"/>
      <c r="E4" s="144"/>
      <c r="F4" s="144" t="s">
        <v>58</v>
      </c>
      <c r="G4" s="144"/>
      <c r="H4" s="144"/>
    </row>
    <row r="5" spans="2:8" ht="15" customHeight="1">
      <c r="B5" s="8"/>
      <c r="C5" s="24" t="s">
        <v>7</v>
      </c>
      <c r="D5" s="24" t="s">
        <v>6</v>
      </c>
      <c r="E5" s="24" t="s">
        <v>0</v>
      </c>
      <c r="F5" s="24" t="s">
        <v>7</v>
      </c>
      <c r="G5" s="24" t="s">
        <v>6</v>
      </c>
      <c r="H5" s="24" t="s">
        <v>0</v>
      </c>
    </row>
    <row r="6" spans="2:8" ht="15" customHeight="1">
      <c r="B6" s="27" t="s">
        <v>7</v>
      </c>
      <c r="C6" s="32" t="s">
        <v>23</v>
      </c>
      <c r="D6" s="32" t="s">
        <v>23</v>
      </c>
      <c r="E6" s="32">
        <v>0.5033367266146364</v>
      </c>
      <c r="F6" s="32" t="s">
        <v>23</v>
      </c>
      <c r="G6" s="32" t="s">
        <v>23</v>
      </c>
      <c r="H6" s="32">
        <v>0.4930859207544859</v>
      </c>
    </row>
    <row r="7" spans="2:8" ht="15" customHeight="1">
      <c r="B7" s="28" t="s">
        <v>6</v>
      </c>
      <c r="C7" s="33" t="s">
        <v>23</v>
      </c>
      <c r="D7" s="33" t="s">
        <v>23</v>
      </c>
      <c r="E7" s="34">
        <v>0.49666327338536365</v>
      </c>
      <c r="F7" s="33" t="s">
        <v>23</v>
      </c>
      <c r="G7" s="33" t="s">
        <v>23</v>
      </c>
      <c r="H7" s="34">
        <v>0.5069140792455141</v>
      </c>
    </row>
    <row r="8" spans="2:8" ht="15" customHeight="1">
      <c r="B8" s="27" t="s">
        <v>1</v>
      </c>
      <c r="C8" s="32">
        <v>0.0440449438202247</v>
      </c>
      <c r="D8" s="32">
        <v>0.08039171031655659</v>
      </c>
      <c r="E8" s="32">
        <v>0.06209704784526638</v>
      </c>
      <c r="F8" s="32">
        <v>0.05499528044115455</v>
      </c>
      <c r="G8" s="32">
        <v>0.08273129243482252</v>
      </c>
      <c r="H8" s="32">
        <v>0.06905505542286729</v>
      </c>
    </row>
    <row r="9" spans="2:8" ht="15" customHeight="1">
      <c r="B9" s="29" t="s">
        <v>2</v>
      </c>
      <c r="C9" s="35">
        <v>0.11415730337078651</v>
      </c>
      <c r="D9" s="35">
        <v>0.1528125711682988</v>
      </c>
      <c r="E9" s="35">
        <v>0.1333559552086868</v>
      </c>
      <c r="F9" s="35">
        <v>0.11148094788613443</v>
      </c>
      <c r="G9" s="35">
        <v>0.13612970256360693</v>
      </c>
      <c r="H9" s="35">
        <v>0.12397574866801396</v>
      </c>
    </row>
    <row r="10" spans="2:8" ht="15" customHeight="1">
      <c r="B10" s="29" t="s">
        <v>3</v>
      </c>
      <c r="C10" s="35">
        <v>0.12179775280898876</v>
      </c>
      <c r="D10" s="35">
        <v>0.14711910726485994</v>
      </c>
      <c r="E10" s="35">
        <v>0.13437393959959282</v>
      </c>
      <c r="F10" s="35">
        <v>0.11654826369914055</v>
      </c>
      <c r="G10" s="35">
        <v>0.12363785729818542</v>
      </c>
      <c r="H10" s="35">
        <v>0.12014207851062526</v>
      </c>
    </row>
    <row r="11" spans="2:8" ht="15" customHeight="1">
      <c r="B11" s="29" t="s">
        <v>4</v>
      </c>
      <c r="C11" s="35">
        <v>0.19078651685393258</v>
      </c>
      <c r="D11" s="35">
        <v>0.18970621726258255</v>
      </c>
      <c r="E11" s="35">
        <v>0.19024997172265581</v>
      </c>
      <c r="F11" s="35">
        <v>0.188856873168066</v>
      </c>
      <c r="G11" s="35">
        <v>0.17529659071689177</v>
      </c>
      <c r="H11" s="35">
        <v>0.1819829750750199</v>
      </c>
    </row>
    <row r="12" spans="2:8" ht="15" customHeight="1">
      <c r="B12" s="29" t="s">
        <v>5</v>
      </c>
      <c r="C12" s="35">
        <v>0.3060674157303371</v>
      </c>
      <c r="D12" s="35">
        <v>0.26121612388977455</v>
      </c>
      <c r="E12" s="35">
        <v>0.28379142630924103</v>
      </c>
      <c r="F12" s="35">
        <v>0.2912216205474688</v>
      </c>
      <c r="G12" s="35">
        <v>0.2656389687583057</v>
      </c>
      <c r="H12" s="35">
        <v>0.2782534141711066</v>
      </c>
    </row>
    <row r="13" spans="2:8" ht="15" customHeight="1">
      <c r="B13" s="28" t="s">
        <v>56</v>
      </c>
      <c r="C13" s="34">
        <v>0.22269662921348315</v>
      </c>
      <c r="D13" s="34">
        <v>0.16875427009792757</v>
      </c>
      <c r="E13" s="34">
        <v>0.19590544056102252</v>
      </c>
      <c r="F13" s="34">
        <v>0.2368224949078444</v>
      </c>
      <c r="G13" s="34">
        <v>0.2164447773455433</v>
      </c>
      <c r="H13" s="34">
        <v>0.2264927429726254</v>
      </c>
    </row>
    <row r="14" spans="2:8" ht="15" customHeight="1">
      <c r="B14" s="27" t="s">
        <v>46</v>
      </c>
      <c r="C14" s="32">
        <v>0.32394366197183105</v>
      </c>
      <c r="D14" s="32">
        <v>0.3531712768929869</v>
      </c>
      <c r="E14" s="32">
        <v>0.3381912285480795</v>
      </c>
      <c r="F14" s="32">
        <v>0.4006399512418101</v>
      </c>
      <c r="G14" s="32">
        <v>0.3747865853658537</v>
      </c>
      <c r="H14" s="32">
        <v>0.38771622342452183</v>
      </c>
    </row>
    <row r="15" spans="2:8" ht="15" customHeight="1">
      <c r="B15" s="29" t="s">
        <v>22</v>
      </c>
      <c r="C15" s="35">
        <v>0.676056338028169</v>
      </c>
      <c r="D15" s="35">
        <v>0.6468287231070131</v>
      </c>
      <c r="E15" s="35">
        <v>0.6618087714519204</v>
      </c>
      <c r="F15" s="35">
        <v>0.5993600487581898</v>
      </c>
      <c r="G15" s="35">
        <v>0.6252134146341464</v>
      </c>
      <c r="H15" s="35">
        <v>0.6122837765754782</v>
      </c>
    </row>
    <row r="16" spans="2:8" ht="15" customHeight="1">
      <c r="B16" s="31" t="s">
        <v>21</v>
      </c>
      <c r="C16" s="36">
        <v>0.41031092213659315</v>
      </c>
      <c r="D16" s="36">
        <v>0.5370215143894943</v>
      </c>
      <c r="E16" s="36">
        <v>0.4720784527376737</v>
      </c>
      <c r="F16" s="36">
        <v>0.42517141551119914</v>
      </c>
      <c r="G16" s="36">
        <v>0.5337804878048781</v>
      </c>
      <c r="H16" s="36">
        <v>0.47946353730092206</v>
      </c>
    </row>
    <row r="17" spans="2:8" ht="15" customHeight="1">
      <c r="B17" s="30" t="s">
        <v>57</v>
      </c>
      <c r="C17" s="37">
        <v>0.26574541589157585</v>
      </c>
      <c r="D17" s="37">
        <v>0.10980720871751885</v>
      </c>
      <c r="E17" s="37">
        <v>0.1897303187142468</v>
      </c>
      <c r="F17" s="37">
        <v>0.17418863324699072</v>
      </c>
      <c r="G17" s="37">
        <v>0.09143292682926829</v>
      </c>
      <c r="H17" s="37">
        <v>0.13282023927455613</v>
      </c>
    </row>
    <row r="18" spans="2:8" ht="15" customHeight="1">
      <c r="B18" s="38" t="s">
        <v>0</v>
      </c>
      <c r="C18" s="39">
        <v>1</v>
      </c>
      <c r="D18" s="39">
        <v>1</v>
      </c>
      <c r="E18" s="39">
        <v>1</v>
      </c>
      <c r="F18" s="39">
        <v>1</v>
      </c>
      <c r="G18" s="39">
        <v>1</v>
      </c>
      <c r="H18" s="39">
        <v>1</v>
      </c>
    </row>
    <row r="19" spans="2:8" ht="15" customHeight="1">
      <c r="B19" s="23" t="s">
        <v>68</v>
      </c>
      <c r="C19" s="25">
        <v>43.7</v>
      </c>
      <c r="D19" s="25">
        <v>43.4</v>
      </c>
      <c r="E19" s="26">
        <v>43.5</v>
      </c>
      <c r="F19" s="26">
        <v>46.7</v>
      </c>
      <c r="G19" s="26">
        <v>44.1</v>
      </c>
      <c r="H19" s="26">
        <v>45.4</v>
      </c>
    </row>
    <row r="20" spans="2:8" ht="15" customHeight="1">
      <c r="B20" s="23" t="s">
        <v>69</v>
      </c>
      <c r="C20" s="25">
        <v>51</v>
      </c>
      <c r="D20" s="25">
        <v>46</v>
      </c>
      <c r="E20" s="26">
        <v>49</v>
      </c>
      <c r="F20" s="26">
        <v>51</v>
      </c>
      <c r="G20" s="26">
        <v>49</v>
      </c>
      <c r="H20" s="26">
        <v>50</v>
      </c>
    </row>
    <row r="21" spans="2:8" ht="60.75" customHeight="1">
      <c r="B21" s="143" t="s">
        <v>93</v>
      </c>
      <c r="C21" s="143"/>
      <c r="D21" s="143"/>
      <c r="E21" s="143"/>
      <c r="F21" s="143"/>
      <c r="G21" s="143"/>
      <c r="H21" s="143"/>
    </row>
  </sheetData>
  <sheetProtection/>
  <mergeCells count="4">
    <mergeCell ref="B2:H2"/>
    <mergeCell ref="B21:H21"/>
    <mergeCell ref="F4:H4"/>
    <mergeCell ref="C4:E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N20"/>
  <sheetViews>
    <sheetView showGridLines="0" zoomScalePageLayoutView="0" workbookViewId="0" topLeftCell="A1">
      <selection activeCell="P15" sqref="P15"/>
    </sheetView>
  </sheetViews>
  <sheetFormatPr defaultColWidth="11.421875" defaultRowHeight="15"/>
  <cols>
    <col min="1" max="1" width="2.421875" style="4" customWidth="1"/>
    <col min="2" max="2" width="25.8515625" style="4" customWidth="1"/>
    <col min="3" max="14" width="7.421875" style="4" customWidth="1"/>
    <col min="15" max="16384" width="11.421875" style="4" customWidth="1"/>
  </cols>
  <sheetData>
    <row r="2" spans="2:14" ht="11.25">
      <c r="B2" s="142" t="s">
        <v>88</v>
      </c>
      <c r="C2" s="142"/>
      <c r="D2" s="142"/>
      <c r="E2" s="142"/>
      <c r="F2" s="142"/>
      <c r="G2" s="142"/>
      <c r="H2" s="142"/>
      <c r="I2" s="142"/>
      <c r="J2" s="142"/>
      <c r="K2" s="142"/>
      <c r="L2" s="142"/>
      <c r="M2" s="142"/>
      <c r="N2" s="142"/>
    </row>
    <row r="3" spans="2:14" ht="11.25">
      <c r="B3" s="3"/>
      <c r="M3" s="145" t="s">
        <v>55</v>
      </c>
      <c r="N3" s="145"/>
    </row>
    <row r="4" spans="2:14" ht="15" customHeight="1">
      <c r="B4" s="40"/>
      <c r="C4" s="147" t="s">
        <v>60</v>
      </c>
      <c r="D4" s="148"/>
      <c r="E4" s="151" t="s">
        <v>31</v>
      </c>
      <c r="F4" s="152"/>
      <c r="G4" s="152"/>
      <c r="H4" s="152"/>
      <c r="I4" s="152"/>
      <c r="J4" s="152"/>
      <c r="K4" s="152"/>
      <c r="L4" s="152"/>
      <c r="M4" s="152"/>
      <c r="N4" s="153"/>
    </row>
    <row r="5" spans="2:14" ht="60" customHeight="1">
      <c r="B5" s="41"/>
      <c r="C5" s="149"/>
      <c r="D5" s="150"/>
      <c r="E5" s="154" t="s">
        <v>12</v>
      </c>
      <c r="F5" s="154"/>
      <c r="G5" s="154" t="s">
        <v>72</v>
      </c>
      <c r="H5" s="154"/>
      <c r="I5" s="154" t="s">
        <v>73</v>
      </c>
      <c r="J5" s="154"/>
      <c r="K5" s="154" t="s">
        <v>13</v>
      </c>
      <c r="L5" s="154"/>
      <c r="M5" s="154" t="s">
        <v>14</v>
      </c>
      <c r="N5" s="154"/>
    </row>
    <row r="6" spans="2:14" ht="30" customHeight="1">
      <c r="B6" s="41"/>
      <c r="C6" s="69" t="s">
        <v>15</v>
      </c>
      <c r="D6" s="70" t="s">
        <v>16</v>
      </c>
      <c r="E6" s="69" t="s">
        <v>15</v>
      </c>
      <c r="F6" s="70" t="s">
        <v>16</v>
      </c>
      <c r="G6" s="69" t="s">
        <v>15</v>
      </c>
      <c r="H6" s="71" t="s">
        <v>16</v>
      </c>
      <c r="I6" s="69" t="s">
        <v>15</v>
      </c>
      <c r="J6" s="70" t="s">
        <v>16</v>
      </c>
      <c r="K6" s="69" t="s">
        <v>15</v>
      </c>
      <c r="L6" s="71" t="s">
        <v>16</v>
      </c>
      <c r="M6" s="69" t="s">
        <v>15</v>
      </c>
      <c r="N6" s="70" t="s">
        <v>16</v>
      </c>
    </row>
    <row r="7" spans="2:14" ht="15" customHeight="1">
      <c r="B7" s="62" t="s">
        <v>7</v>
      </c>
      <c r="C7" s="42">
        <v>71.75280898876404</v>
      </c>
      <c r="D7" s="43">
        <v>67.46733568483283</v>
      </c>
      <c r="E7" s="42">
        <v>93</v>
      </c>
      <c r="F7" s="43">
        <v>89</v>
      </c>
      <c r="G7" s="42">
        <v>21</v>
      </c>
      <c r="H7" s="44">
        <v>25</v>
      </c>
      <c r="I7" s="42">
        <v>5</v>
      </c>
      <c r="J7" s="43">
        <v>12</v>
      </c>
      <c r="K7" s="42">
        <v>2</v>
      </c>
      <c r="L7" s="44">
        <v>2</v>
      </c>
      <c r="M7" s="45">
        <v>0.4</v>
      </c>
      <c r="N7" s="46">
        <v>0.6</v>
      </c>
    </row>
    <row r="8" spans="2:14" ht="15" customHeight="1">
      <c r="B8" s="63" t="s">
        <v>6</v>
      </c>
      <c r="C8" s="47">
        <v>73.60510134365748</v>
      </c>
      <c r="D8" s="48">
        <v>66.89781815545945</v>
      </c>
      <c r="E8" s="47">
        <v>94</v>
      </c>
      <c r="F8" s="48">
        <v>89</v>
      </c>
      <c r="G8" s="47">
        <v>17</v>
      </c>
      <c r="H8" s="49">
        <v>20</v>
      </c>
      <c r="I8" s="47">
        <v>6</v>
      </c>
      <c r="J8" s="48">
        <v>14</v>
      </c>
      <c r="K8" s="47">
        <v>2</v>
      </c>
      <c r="L8" s="49">
        <v>2</v>
      </c>
      <c r="M8" s="50">
        <v>0.2</v>
      </c>
      <c r="N8" s="51">
        <v>0.5</v>
      </c>
    </row>
    <row r="9" spans="2:14" ht="15" customHeight="1">
      <c r="B9" s="64" t="s">
        <v>1</v>
      </c>
      <c r="C9" s="52">
        <v>86.33879781420765</v>
      </c>
      <c r="D9" s="53">
        <v>82.58247605533877</v>
      </c>
      <c r="E9" s="52">
        <v>98</v>
      </c>
      <c r="F9" s="53">
        <v>96</v>
      </c>
      <c r="G9" s="52">
        <v>43</v>
      </c>
      <c r="H9" s="54">
        <v>45</v>
      </c>
      <c r="I9" s="52">
        <v>5</v>
      </c>
      <c r="J9" s="53">
        <v>8</v>
      </c>
      <c r="K9" s="52" t="s">
        <v>92</v>
      </c>
      <c r="L9" s="54">
        <v>1</v>
      </c>
      <c r="M9" s="55" t="s">
        <v>92</v>
      </c>
      <c r="N9" s="56">
        <v>0.7</v>
      </c>
    </row>
    <row r="10" spans="2:14" ht="15" customHeight="1">
      <c r="B10" s="65" t="s">
        <v>2</v>
      </c>
      <c r="C10" s="52">
        <v>83.20610687022901</v>
      </c>
      <c r="D10" s="53">
        <v>77.7909504050583</v>
      </c>
      <c r="E10" s="52">
        <v>95</v>
      </c>
      <c r="F10" s="53">
        <v>89</v>
      </c>
      <c r="G10" s="52">
        <v>15</v>
      </c>
      <c r="H10" s="54">
        <v>20</v>
      </c>
      <c r="I10" s="52">
        <v>12</v>
      </c>
      <c r="J10" s="53">
        <v>25</v>
      </c>
      <c r="K10" s="52">
        <v>1</v>
      </c>
      <c r="L10" s="54">
        <v>1</v>
      </c>
      <c r="M10" s="55">
        <v>0.7</v>
      </c>
      <c r="N10" s="56">
        <v>0.7</v>
      </c>
    </row>
    <row r="11" spans="2:14" ht="15" customHeight="1">
      <c r="B11" s="65" t="s">
        <v>3</v>
      </c>
      <c r="C11" s="52">
        <v>76.51515151515152</v>
      </c>
      <c r="D11" s="53">
        <v>70.70037720460802</v>
      </c>
      <c r="E11" s="52">
        <v>94</v>
      </c>
      <c r="F11" s="53">
        <v>87</v>
      </c>
      <c r="G11" s="52">
        <v>15</v>
      </c>
      <c r="H11" s="54">
        <v>16</v>
      </c>
      <c r="I11" s="52">
        <v>6</v>
      </c>
      <c r="J11" s="53">
        <v>21</v>
      </c>
      <c r="K11" s="52">
        <v>2</v>
      </c>
      <c r="L11" s="54">
        <v>2</v>
      </c>
      <c r="M11" s="55">
        <v>0.4</v>
      </c>
      <c r="N11" s="56">
        <v>0.7</v>
      </c>
    </row>
    <row r="12" spans="2:14" ht="15" customHeight="1">
      <c r="B12" s="65" t="s">
        <v>4</v>
      </c>
      <c r="C12" s="52">
        <v>69.73840665873959</v>
      </c>
      <c r="D12" s="53">
        <v>64.7731861623368</v>
      </c>
      <c r="E12" s="52">
        <v>92</v>
      </c>
      <c r="F12" s="53">
        <v>87</v>
      </c>
      <c r="G12" s="52">
        <v>14</v>
      </c>
      <c r="H12" s="54">
        <v>17</v>
      </c>
      <c r="I12" s="52">
        <v>6</v>
      </c>
      <c r="J12" s="53">
        <v>15</v>
      </c>
      <c r="K12" s="52">
        <v>3</v>
      </c>
      <c r="L12" s="54">
        <v>2</v>
      </c>
      <c r="M12" s="55">
        <v>0.4</v>
      </c>
      <c r="N12" s="56">
        <v>0.6</v>
      </c>
    </row>
    <row r="13" spans="2:14" ht="15" customHeight="1">
      <c r="B13" s="65" t="s">
        <v>5</v>
      </c>
      <c r="C13" s="52">
        <v>65.96253487445198</v>
      </c>
      <c r="D13" s="53">
        <v>60.379434809402234</v>
      </c>
      <c r="E13" s="52">
        <v>92</v>
      </c>
      <c r="F13" s="53">
        <v>88</v>
      </c>
      <c r="G13" s="52">
        <v>19</v>
      </c>
      <c r="H13" s="54">
        <v>21</v>
      </c>
      <c r="I13" s="52">
        <v>4</v>
      </c>
      <c r="J13" s="53">
        <v>8</v>
      </c>
      <c r="K13" s="52">
        <v>3</v>
      </c>
      <c r="L13" s="54">
        <v>2</v>
      </c>
      <c r="M13" s="55">
        <v>0.1</v>
      </c>
      <c r="N13" s="56">
        <v>0.5</v>
      </c>
    </row>
    <row r="14" spans="2:14" ht="15" customHeight="1">
      <c r="B14" s="66" t="s">
        <v>56</v>
      </c>
      <c r="C14" s="52">
        <v>71.18937644341801</v>
      </c>
      <c r="D14" s="53">
        <v>65.10923642656283</v>
      </c>
      <c r="E14" s="52">
        <v>93</v>
      </c>
      <c r="F14" s="53">
        <v>90</v>
      </c>
      <c r="G14" s="52">
        <v>19</v>
      </c>
      <c r="H14" s="54">
        <v>25</v>
      </c>
      <c r="I14" s="52">
        <v>2</v>
      </c>
      <c r="J14" s="53">
        <v>5</v>
      </c>
      <c r="K14" s="52">
        <v>1</v>
      </c>
      <c r="L14" s="54">
        <v>2</v>
      </c>
      <c r="M14" s="55">
        <v>0.2</v>
      </c>
      <c r="N14" s="56">
        <v>0.5</v>
      </c>
    </row>
    <row r="15" spans="2:14" ht="15" customHeight="1">
      <c r="B15" s="62" t="s">
        <v>46</v>
      </c>
      <c r="C15" s="42">
        <v>75.6745871929118</v>
      </c>
      <c r="D15" s="43">
        <v>63.738207547169814</v>
      </c>
      <c r="E15" s="42">
        <v>94</v>
      </c>
      <c r="F15" s="43">
        <v>91</v>
      </c>
      <c r="G15" s="42">
        <v>15</v>
      </c>
      <c r="H15" s="44">
        <v>20</v>
      </c>
      <c r="I15" s="42">
        <v>1</v>
      </c>
      <c r="J15" s="43">
        <v>4</v>
      </c>
      <c r="K15" s="42">
        <v>2</v>
      </c>
      <c r="L15" s="44">
        <v>2</v>
      </c>
      <c r="M15" s="45">
        <v>0.3</v>
      </c>
      <c r="N15" s="46">
        <v>0.7</v>
      </c>
    </row>
    <row r="16" spans="2:14" ht="15" customHeight="1">
      <c r="B16" s="67" t="s">
        <v>22</v>
      </c>
      <c r="C16" s="52">
        <v>73.2455237703231</v>
      </c>
      <c r="D16" s="53">
        <v>71.33789670192905</v>
      </c>
      <c r="E16" s="52">
        <v>93</v>
      </c>
      <c r="F16" s="53">
        <v>87</v>
      </c>
      <c r="G16" s="52">
        <v>21</v>
      </c>
      <c r="H16" s="54">
        <v>24</v>
      </c>
      <c r="I16" s="52">
        <v>7</v>
      </c>
      <c r="J16" s="53">
        <v>19</v>
      </c>
      <c r="K16" s="52">
        <v>2</v>
      </c>
      <c r="L16" s="54">
        <v>2</v>
      </c>
      <c r="M16" s="55">
        <v>0.4</v>
      </c>
      <c r="N16" s="56">
        <v>0.5</v>
      </c>
    </row>
    <row r="17" spans="2:14" ht="15" customHeight="1">
      <c r="B17" s="67" t="s">
        <v>21</v>
      </c>
      <c r="C17" s="52">
        <v>76.28390075014426</v>
      </c>
      <c r="D17" s="53">
        <v>73.49332485696122</v>
      </c>
      <c r="E17" s="52">
        <v>93</v>
      </c>
      <c r="F17" s="53">
        <v>87</v>
      </c>
      <c r="G17" s="52">
        <v>22</v>
      </c>
      <c r="H17" s="54">
        <v>23</v>
      </c>
      <c r="I17" s="52">
        <v>9</v>
      </c>
      <c r="J17" s="53">
        <v>23</v>
      </c>
      <c r="K17" s="52">
        <v>1</v>
      </c>
      <c r="L17" s="54">
        <v>1</v>
      </c>
      <c r="M17" s="55">
        <v>0.4</v>
      </c>
      <c r="N17" s="56">
        <v>0.5</v>
      </c>
    </row>
    <row r="18" spans="2:14" ht="15" customHeight="1">
      <c r="B18" s="63" t="s">
        <v>57</v>
      </c>
      <c r="C18" s="47">
        <v>65.68557071069634</v>
      </c>
      <c r="D18" s="48">
        <v>63.557085484796325</v>
      </c>
      <c r="E18" s="47">
        <v>91</v>
      </c>
      <c r="F18" s="48">
        <v>89</v>
      </c>
      <c r="G18" s="47">
        <v>21</v>
      </c>
      <c r="H18" s="49">
        <v>27</v>
      </c>
      <c r="I18" s="47">
        <v>2</v>
      </c>
      <c r="J18" s="48">
        <v>5</v>
      </c>
      <c r="K18" s="47">
        <v>3</v>
      </c>
      <c r="L18" s="49">
        <v>3</v>
      </c>
      <c r="M18" s="50">
        <v>0.3</v>
      </c>
      <c r="N18" s="51">
        <v>0.6</v>
      </c>
    </row>
    <row r="19" spans="2:14" ht="15" customHeight="1">
      <c r="B19" s="68" t="s">
        <v>0</v>
      </c>
      <c r="C19" s="57">
        <v>72.6727745730121</v>
      </c>
      <c r="D19" s="58">
        <v>67.17863923081634</v>
      </c>
      <c r="E19" s="57">
        <v>93</v>
      </c>
      <c r="F19" s="58">
        <v>89</v>
      </c>
      <c r="G19" s="57">
        <v>19</v>
      </c>
      <c r="H19" s="59">
        <v>23</v>
      </c>
      <c r="I19" s="57">
        <v>5</v>
      </c>
      <c r="J19" s="58">
        <v>13</v>
      </c>
      <c r="K19" s="57">
        <v>2</v>
      </c>
      <c r="L19" s="59">
        <v>2</v>
      </c>
      <c r="M19" s="60">
        <v>0.3</v>
      </c>
      <c r="N19" s="61">
        <v>0.6</v>
      </c>
    </row>
    <row r="20" spans="2:14" ht="85.5" customHeight="1">
      <c r="B20" s="146" t="s">
        <v>89</v>
      </c>
      <c r="C20" s="146"/>
      <c r="D20" s="146"/>
      <c r="E20" s="146"/>
      <c r="F20" s="146"/>
      <c r="G20" s="146"/>
      <c r="H20" s="146"/>
      <c r="I20" s="146"/>
      <c r="J20" s="146"/>
      <c r="K20" s="146"/>
      <c r="L20" s="146"/>
      <c r="M20" s="146"/>
      <c r="N20" s="146"/>
    </row>
  </sheetData>
  <sheetProtection/>
  <mergeCells count="10">
    <mergeCell ref="B2:N2"/>
    <mergeCell ref="M3:N3"/>
    <mergeCell ref="B20:N20"/>
    <mergeCell ref="C4:D5"/>
    <mergeCell ref="E4:N4"/>
    <mergeCell ref="E5:F5"/>
    <mergeCell ref="K5:L5"/>
    <mergeCell ref="I5:J5"/>
    <mergeCell ref="G5:H5"/>
    <mergeCell ref="M5:N5"/>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D8"/>
  <sheetViews>
    <sheetView showGridLines="0" zoomScalePageLayoutView="0" workbookViewId="0" topLeftCell="A1">
      <selection activeCell="H8" sqref="H8"/>
    </sheetView>
  </sheetViews>
  <sheetFormatPr defaultColWidth="11.421875" defaultRowHeight="15"/>
  <cols>
    <col min="1" max="1" width="3.28125" style="4" customWidth="1"/>
    <col min="2" max="2" width="16.00390625" style="5" customWidth="1"/>
    <col min="3" max="3" width="18.7109375" style="4" customWidth="1"/>
    <col min="4" max="4" width="20.140625" style="4" customWidth="1"/>
    <col min="5" max="16384" width="11.421875" style="4" customWidth="1"/>
  </cols>
  <sheetData>
    <row r="2" spans="2:4" ht="39" customHeight="1">
      <c r="B2" s="200" t="s">
        <v>96</v>
      </c>
      <c r="C2" s="155"/>
      <c r="D2" s="155"/>
    </row>
    <row r="3" spans="2:4" ht="15" customHeight="1">
      <c r="B3" s="73"/>
      <c r="C3" s="74" t="s">
        <v>15</v>
      </c>
      <c r="D3" s="74" t="s">
        <v>16</v>
      </c>
    </row>
    <row r="4" spans="2:4" ht="15" customHeight="1">
      <c r="B4" s="19" t="s">
        <v>8</v>
      </c>
      <c r="C4" s="72">
        <v>76.2589928057554</v>
      </c>
      <c r="D4" s="72">
        <v>71.11002848148703</v>
      </c>
    </row>
    <row r="5" spans="2:4" ht="15" customHeight="1">
      <c r="B5" s="19" t="s">
        <v>9</v>
      </c>
      <c r="C5" s="72">
        <v>24.97002398081535</v>
      </c>
      <c r="D5" s="72">
        <v>30.17163843501724</v>
      </c>
    </row>
    <row r="6" spans="2:4" ht="15" customHeight="1">
      <c r="B6" s="19" t="s">
        <v>11</v>
      </c>
      <c r="C6" s="72">
        <v>6.44484412470024</v>
      </c>
      <c r="D6" s="72">
        <v>13.060260830460201</v>
      </c>
    </row>
    <row r="7" spans="2:4" ht="15" customHeight="1">
      <c r="B7" s="19" t="s">
        <v>10</v>
      </c>
      <c r="C7" s="72">
        <v>0.8393285371702638</v>
      </c>
      <c r="D7" s="72">
        <v>1.435317043921451</v>
      </c>
    </row>
    <row r="8" spans="2:4" ht="119.25" customHeight="1">
      <c r="B8" s="135" t="s">
        <v>90</v>
      </c>
      <c r="C8" s="136"/>
      <c r="D8" s="136"/>
    </row>
  </sheetData>
  <sheetProtection/>
  <mergeCells count="2">
    <mergeCell ref="B8:D8"/>
    <mergeCell ref="B2:D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2:K11"/>
  <sheetViews>
    <sheetView showGridLines="0" zoomScalePageLayoutView="0" workbookViewId="0" topLeftCell="A1">
      <selection activeCell="G12" sqref="G12"/>
    </sheetView>
  </sheetViews>
  <sheetFormatPr defaultColWidth="11.421875" defaultRowHeight="15"/>
  <cols>
    <col min="1" max="1" width="2.8515625" style="0" customWidth="1"/>
    <col min="2" max="2" width="34.28125" style="0" customWidth="1"/>
  </cols>
  <sheetData>
    <row r="1" ht="12.75" customHeight="1"/>
    <row r="2" spans="2:4" ht="24" customHeight="1">
      <c r="B2" s="156" t="s">
        <v>95</v>
      </c>
      <c r="C2" s="142"/>
      <c r="D2" s="142"/>
    </row>
    <row r="3" spans="2:4" ht="12.75" customHeight="1">
      <c r="B3" s="157" t="s">
        <v>55</v>
      </c>
      <c r="C3" s="157"/>
      <c r="D3" s="157"/>
    </row>
    <row r="4" spans="2:9" ht="15" customHeight="1">
      <c r="B4" s="73"/>
      <c r="C4" s="77" t="s">
        <v>15</v>
      </c>
      <c r="D4" s="77" t="s">
        <v>16</v>
      </c>
      <c r="E4" s="1"/>
      <c r="F4" s="1"/>
      <c r="G4" s="1"/>
      <c r="H4" s="1"/>
      <c r="I4" s="1"/>
    </row>
    <row r="5" spans="2:9" ht="15" customHeight="1">
      <c r="B5" s="76" t="s">
        <v>12</v>
      </c>
      <c r="C5" s="75">
        <v>94.15478414969371</v>
      </c>
      <c r="D5" s="75">
        <v>91.67996866425447</v>
      </c>
      <c r="E5" s="1"/>
      <c r="F5" s="1"/>
      <c r="G5" s="1"/>
      <c r="H5" s="1"/>
      <c r="I5" s="1"/>
    </row>
    <row r="6" spans="2:9" ht="15" customHeight="1">
      <c r="B6" s="76" t="s">
        <v>24</v>
      </c>
      <c r="C6" s="75">
        <v>1.962162403106357</v>
      </c>
      <c r="D6" s="75">
        <v>2.0926584506985533</v>
      </c>
      <c r="E6" s="1"/>
      <c r="F6" s="1"/>
      <c r="G6" s="1"/>
      <c r="H6" s="1"/>
      <c r="I6" s="1"/>
    </row>
    <row r="7" spans="2:9" ht="15" customHeight="1">
      <c r="B7" s="76" t="s">
        <v>59</v>
      </c>
      <c r="C7" s="75">
        <v>2.2592672583577844</v>
      </c>
      <c r="D7" s="75">
        <v>4.532943287249739</v>
      </c>
      <c r="E7" s="1"/>
      <c r="F7" s="1"/>
      <c r="G7" s="1"/>
      <c r="H7" s="1"/>
      <c r="I7" s="1"/>
    </row>
    <row r="8" spans="2:9" ht="15" customHeight="1">
      <c r="B8" s="76" t="s">
        <v>13</v>
      </c>
      <c r="C8" s="75">
        <v>1.5997177892367396</v>
      </c>
      <c r="D8" s="75">
        <v>1.654311939633034</v>
      </c>
      <c r="E8" s="1"/>
      <c r="F8" s="1"/>
      <c r="G8" s="1"/>
      <c r="H8" s="1"/>
      <c r="I8" s="1"/>
    </row>
    <row r="9" spans="2:9" ht="15" customHeight="1">
      <c r="B9" s="76" t="s">
        <v>14</v>
      </c>
      <c r="C9" s="75">
        <v>0.024068399605407367</v>
      </c>
      <c r="D9" s="75">
        <v>0.039599241318301275</v>
      </c>
      <c r="E9" s="1"/>
      <c r="F9" s="1"/>
      <c r="G9" s="1"/>
      <c r="H9" s="1"/>
      <c r="I9" s="1"/>
    </row>
    <row r="10" spans="2:11" ht="83.25" customHeight="1">
      <c r="B10" s="135" t="s">
        <v>94</v>
      </c>
      <c r="C10" s="135"/>
      <c r="D10" s="135"/>
      <c r="E10" s="1"/>
      <c r="F10" s="1"/>
      <c r="G10" s="1"/>
      <c r="H10" s="1"/>
      <c r="I10" s="1"/>
      <c r="J10" s="1"/>
      <c r="K10" s="1"/>
    </row>
    <row r="11" spans="2:11" ht="15">
      <c r="B11" s="1"/>
      <c r="C11" s="1"/>
      <c r="D11" s="1"/>
      <c r="E11" s="1"/>
      <c r="F11" s="1"/>
      <c r="G11" s="1"/>
      <c r="H11" s="1"/>
      <c r="I11" s="1"/>
      <c r="J11" s="1"/>
      <c r="K11" s="1"/>
    </row>
  </sheetData>
  <sheetProtection/>
  <mergeCells count="3">
    <mergeCell ref="B10:D10"/>
    <mergeCell ref="B2:D2"/>
    <mergeCell ref="B3:D3"/>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2:E29"/>
  <sheetViews>
    <sheetView showGridLines="0" zoomScalePageLayoutView="0" workbookViewId="0" topLeftCell="A16">
      <selection activeCell="B29" sqref="B29:E29"/>
    </sheetView>
  </sheetViews>
  <sheetFormatPr defaultColWidth="11.421875" defaultRowHeight="15"/>
  <cols>
    <col min="1" max="1" width="2.8515625" style="4" customWidth="1"/>
    <col min="2" max="2" width="15.421875" style="8" customWidth="1"/>
    <col min="3" max="3" width="17.421875" style="5" customWidth="1"/>
    <col min="4" max="4" width="20.00390625" style="7" customWidth="1"/>
    <col min="5" max="5" width="20.140625" style="7" customWidth="1"/>
    <col min="6" max="16384" width="11.421875" style="4" customWidth="1"/>
  </cols>
  <sheetData>
    <row r="2" spans="2:5" ht="11.25" customHeight="1">
      <c r="B2" s="156" t="s">
        <v>74</v>
      </c>
      <c r="C2" s="158"/>
      <c r="D2" s="158"/>
      <c r="E2" s="158"/>
    </row>
    <row r="3" ht="12.75" customHeight="1">
      <c r="E3" s="15" t="s">
        <v>61</v>
      </c>
    </row>
    <row r="4" spans="2:5" ht="30" customHeight="1">
      <c r="B4" s="162"/>
      <c r="C4" s="161"/>
      <c r="D4" s="78" t="s">
        <v>17</v>
      </c>
      <c r="E4" s="78" t="s">
        <v>18</v>
      </c>
    </row>
    <row r="5" spans="2:5" ht="15" customHeight="1">
      <c r="B5" s="159" t="s">
        <v>12</v>
      </c>
      <c r="C5" s="79" t="s">
        <v>25</v>
      </c>
      <c r="D5" s="80">
        <v>660</v>
      </c>
      <c r="E5" s="80">
        <v>730</v>
      </c>
    </row>
    <row r="6" spans="2:5" ht="15" customHeight="1">
      <c r="B6" s="160"/>
      <c r="C6" s="81" t="s">
        <v>27</v>
      </c>
      <c r="D6" s="82">
        <v>210</v>
      </c>
      <c r="E6" s="82">
        <v>200</v>
      </c>
    </row>
    <row r="7" spans="2:5" ht="15" customHeight="1">
      <c r="B7" s="160"/>
      <c r="C7" s="81" t="s">
        <v>26</v>
      </c>
      <c r="D7" s="82">
        <v>380</v>
      </c>
      <c r="E7" s="82">
        <v>380</v>
      </c>
    </row>
    <row r="8" spans="2:5" ht="15" customHeight="1">
      <c r="B8" s="161"/>
      <c r="C8" s="83" t="s">
        <v>28</v>
      </c>
      <c r="D8" s="84">
        <v>650</v>
      </c>
      <c r="E8" s="84">
        <v>750</v>
      </c>
    </row>
    <row r="9" spans="2:5" ht="15" customHeight="1">
      <c r="B9" s="159" t="s">
        <v>77</v>
      </c>
      <c r="C9" s="79" t="s">
        <v>25</v>
      </c>
      <c r="D9" s="80">
        <v>70</v>
      </c>
      <c r="E9" s="80">
        <v>70</v>
      </c>
    </row>
    <row r="10" spans="2:5" ht="15" customHeight="1">
      <c r="B10" s="160"/>
      <c r="C10" s="81" t="s">
        <v>27</v>
      </c>
      <c r="D10" s="82">
        <v>20</v>
      </c>
      <c r="E10" s="82">
        <v>20</v>
      </c>
    </row>
    <row r="11" spans="2:5" ht="15" customHeight="1">
      <c r="B11" s="160"/>
      <c r="C11" s="81" t="s">
        <v>26</v>
      </c>
      <c r="D11" s="82">
        <v>60</v>
      </c>
      <c r="E11" s="82">
        <v>60</v>
      </c>
    </row>
    <row r="12" spans="2:5" ht="15" customHeight="1">
      <c r="B12" s="161"/>
      <c r="C12" s="83" t="s">
        <v>28</v>
      </c>
      <c r="D12" s="84">
        <v>100</v>
      </c>
      <c r="E12" s="84">
        <v>100</v>
      </c>
    </row>
    <row r="13" spans="2:5" ht="15" customHeight="1">
      <c r="B13" s="159" t="s">
        <v>76</v>
      </c>
      <c r="C13" s="79" t="s">
        <v>25</v>
      </c>
      <c r="D13" s="80">
        <v>280</v>
      </c>
      <c r="E13" s="80">
        <v>250</v>
      </c>
    </row>
    <row r="14" spans="2:5" ht="15" customHeight="1">
      <c r="B14" s="160"/>
      <c r="C14" s="81" t="s">
        <v>27</v>
      </c>
      <c r="D14" s="82">
        <v>50</v>
      </c>
      <c r="E14" s="82">
        <v>70</v>
      </c>
    </row>
    <row r="15" spans="2:5" ht="15" customHeight="1">
      <c r="B15" s="160"/>
      <c r="C15" s="81" t="s">
        <v>26</v>
      </c>
      <c r="D15" s="82">
        <v>80</v>
      </c>
      <c r="E15" s="82">
        <v>120</v>
      </c>
    </row>
    <row r="16" spans="2:5" ht="15" customHeight="1">
      <c r="B16" s="161"/>
      <c r="C16" s="83" t="s">
        <v>28</v>
      </c>
      <c r="D16" s="84">
        <v>200</v>
      </c>
      <c r="E16" s="84">
        <v>200</v>
      </c>
    </row>
    <row r="17" spans="2:5" ht="15" customHeight="1">
      <c r="B17" s="159" t="s">
        <v>13</v>
      </c>
      <c r="C17" s="79" t="s">
        <v>25</v>
      </c>
      <c r="D17" s="80">
        <v>590</v>
      </c>
      <c r="E17" s="80">
        <v>640</v>
      </c>
    </row>
    <row r="18" spans="2:5" ht="15" customHeight="1">
      <c r="B18" s="160"/>
      <c r="C18" s="81" t="s">
        <v>27</v>
      </c>
      <c r="D18" s="82">
        <v>10</v>
      </c>
      <c r="E18" s="82">
        <v>20</v>
      </c>
    </row>
    <row r="19" spans="2:5" ht="15" customHeight="1">
      <c r="B19" s="160"/>
      <c r="C19" s="81" t="s">
        <v>26</v>
      </c>
      <c r="D19" s="82">
        <v>160</v>
      </c>
      <c r="E19" s="82">
        <v>280</v>
      </c>
    </row>
    <row r="20" spans="2:5" ht="15" customHeight="1">
      <c r="B20" s="161"/>
      <c r="C20" s="83" t="s">
        <v>28</v>
      </c>
      <c r="D20" s="84">
        <v>560</v>
      </c>
      <c r="E20" s="84">
        <v>560</v>
      </c>
    </row>
    <row r="21" spans="2:5" ht="15" customHeight="1">
      <c r="B21" s="159" t="s">
        <v>14</v>
      </c>
      <c r="C21" s="79" t="s">
        <v>25</v>
      </c>
      <c r="D21" s="80">
        <v>50</v>
      </c>
      <c r="E21" s="80">
        <v>50</v>
      </c>
    </row>
    <row r="22" spans="2:5" ht="15" customHeight="1">
      <c r="B22" s="160"/>
      <c r="C22" s="81" t="s">
        <v>27</v>
      </c>
      <c r="D22" s="82">
        <v>50</v>
      </c>
      <c r="E22" s="82">
        <v>50</v>
      </c>
    </row>
    <row r="23" spans="2:5" ht="15" customHeight="1">
      <c r="B23" s="160"/>
      <c r="C23" s="81" t="s">
        <v>26</v>
      </c>
      <c r="D23" s="82">
        <v>50</v>
      </c>
      <c r="E23" s="82">
        <v>50</v>
      </c>
    </row>
    <row r="24" spans="2:5" ht="15" customHeight="1">
      <c r="B24" s="161"/>
      <c r="C24" s="83" t="s">
        <v>28</v>
      </c>
      <c r="D24" s="84">
        <v>50</v>
      </c>
      <c r="E24" s="84">
        <v>50</v>
      </c>
    </row>
    <row r="25" spans="2:5" ht="15" customHeight="1">
      <c r="B25" s="159" t="s">
        <v>0</v>
      </c>
      <c r="C25" s="79" t="s">
        <v>25</v>
      </c>
      <c r="D25" s="80">
        <v>650</v>
      </c>
      <c r="E25" s="80">
        <v>730</v>
      </c>
    </row>
    <row r="26" spans="2:5" ht="15" customHeight="1">
      <c r="B26" s="160"/>
      <c r="C26" s="81" t="s">
        <v>27</v>
      </c>
      <c r="D26" s="82">
        <v>200</v>
      </c>
      <c r="E26" s="82">
        <v>180</v>
      </c>
    </row>
    <row r="27" spans="2:5" ht="15" customHeight="1">
      <c r="B27" s="160"/>
      <c r="C27" s="81" t="s">
        <v>26</v>
      </c>
      <c r="D27" s="82">
        <v>380</v>
      </c>
      <c r="E27" s="82">
        <v>380</v>
      </c>
    </row>
    <row r="28" spans="2:5" ht="15" customHeight="1">
      <c r="B28" s="161"/>
      <c r="C28" s="83" t="s">
        <v>28</v>
      </c>
      <c r="D28" s="84">
        <v>640</v>
      </c>
      <c r="E28" s="84">
        <v>710</v>
      </c>
    </row>
    <row r="29" spans="2:5" ht="73.5" customHeight="1">
      <c r="B29" s="143" t="s">
        <v>75</v>
      </c>
      <c r="C29" s="143"/>
      <c r="D29" s="143"/>
      <c r="E29" s="143"/>
    </row>
  </sheetData>
  <sheetProtection/>
  <mergeCells count="9">
    <mergeCell ref="B2:E2"/>
    <mergeCell ref="B9:B12"/>
    <mergeCell ref="B21:B24"/>
    <mergeCell ref="B29:E29"/>
    <mergeCell ref="B4:C4"/>
    <mergeCell ref="B25:B28"/>
    <mergeCell ref="B5:B8"/>
    <mergeCell ref="B17:B20"/>
    <mergeCell ref="B13:B16"/>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2:V29"/>
  <sheetViews>
    <sheetView showGridLines="0" zoomScalePageLayoutView="0" workbookViewId="0" topLeftCell="A1">
      <selection activeCell="Y15" sqref="Y15"/>
    </sheetView>
  </sheetViews>
  <sheetFormatPr defaultColWidth="11.7109375" defaultRowHeight="15"/>
  <cols>
    <col min="1" max="1" width="3.28125" style="0" customWidth="1"/>
    <col min="2" max="2" width="20.57421875" style="12" bestFit="1" customWidth="1"/>
    <col min="3" max="3" width="7.28125" style="12" bestFit="1" customWidth="1"/>
    <col min="4" max="4" width="5.8515625" style="12" customWidth="1"/>
    <col min="5" max="5" width="5.8515625" style="0" customWidth="1"/>
    <col min="6" max="6" width="4.140625" style="0" customWidth="1"/>
    <col min="7" max="7" width="6.28125" style="0" bestFit="1" customWidth="1"/>
    <col min="8" max="8" width="2.7109375" style="0" bestFit="1" customWidth="1"/>
    <col min="9" max="9" width="6.28125" style="0" bestFit="1" customWidth="1"/>
    <col min="10" max="10" width="5.140625" style="0" customWidth="1"/>
    <col min="11" max="11" width="5.421875" style="0" bestFit="1" customWidth="1"/>
    <col min="12" max="12" width="2.7109375" style="0" bestFit="1" customWidth="1"/>
    <col min="13" max="13" width="5.421875" style="0" bestFit="1" customWidth="1"/>
    <col min="14" max="14" width="5.28125" style="0" customWidth="1"/>
    <col min="15" max="15" width="5.7109375" style="0" bestFit="1" customWidth="1"/>
    <col min="16" max="16" width="7.7109375" style="0" customWidth="1"/>
    <col min="17" max="17" width="5.7109375" style="0" bestFit="1" customWidth="1"/>
    <col min="18" max="18" width="8.00390625" style="0" customWidth="1"/>
    <col min="19" max="19" width="5.421875" style="0" bestFit="1" customWidth="1"/>
    <col min="20" max="20" width="4.8515625" style="0" customWidth="1"/>
    <col min="21" max="21" width="5.421875" style="0" bestFit="1" customWidth="1"/>
    <col min="22" max="22" width="2.7109375" style="0" bestFit="1" customWidth="1"/>
  </cols>
  <sheetData>
    <row r="2" spans="2:22" ht="15.75" customHeight="1">
      <c r="B2" s="156" t="s">
        <v>80</v>
      </c>
      <c r="C2" s="156"/>
      <c r="D2" s="156"/>
      <c r="E2" s="156"/>
      <c r="F2" s="156"/>
      <c r="G2" s="156"/>
      <c r="H2" s="156"/>
      <c r="I2" s="156"/>
      <c r="J2" s="156"/>
      <c r="K2" s="156"/>
      <c r="L2" s="156"/>
      <c r="M2" s="156"/>
      <c r="N2" s="156"/>
      <c r="O2" s="156"/>
      <c r="P2" s="156"/>
      <c r="Q2" s="156"/>
      <c r="R2" s="156"/>
      <c r="S2" s="156"/>
      <c r="T2" s="156"/>
      <c r="U2" s="156"/>
      <c r="V2" s="156"/>
    </row>
    <row r="3" spans="2:22" ht="15" customHeight="1">
      <c r="B3" s="172"/>
      <c r="C3" s="180" t="s">
        <v>79</v>
      </c>
      <c r="D3" s="181"/>
      <c r="E3" s="174" t="s">
        <v>81</v>
      </c>
      <c r="F3" s="175"/>
      <c r="G3" s="175"/>
      <c r="H3" s="175"/>
      <c r="I3" s="175"/>
      <c r="J3" s="175"/>
      <c r="K3" s="175"/>
      <c r="L3" s="175"/>
      <c r="M3" s="175"/>
      <c r="N3" s="175"/>
      <c r="O3" s="175"/>
      <c r="P3" s="175"/>
      <c r="Q3" s="175"/>
      <c r="R3" s="175"/>
      <c r="S3" s="175"/>
      <c r="T3" s="175"/>
      <c r="U3" s="175"/>
      <c r="V3" s="176"/>
    </row>
    <row r="4" spans="2:22" ht="15" customHeight="1">
      <c r="B4" s="172"/>
      <c r="C4" s="182"/>
      <c r="D4" s="183"/>
      <c r="E4" s="177" t="s">
        <v>12</v>
      </c>
      <c r="F4" s="178"/>
      <c r="G4" s="178"/>
      <c r="H4" s="178"/>
      <c r="I4" s="178"/>
      <c r="J4" s="178"/>
      <c r="K4" s="178"/>
      <c r="L4" s="178"/>
      <c r="M4" s="178"/>
      <c r="N4" s="179"/>
      <c r="O4" s="186" t="s">
        <v>64</v>
      </c>
      <c r="P4" s="186"/>
      <c r="Q4" s="186" t="s">
        <v>65</v>
      </c>
      <c r="R4" s="186"/>
      <c r="S4" s="186" t="s">
        <v>13</v>
      </c>
      <c r="T4" s="186"/>
      <c r="U4" s="188" t="s">
        <v>36</v>
      </c>
      <c r="V4" s="181"/>
    </row>
    <row r="5" spans="2:22" ht="30" customHeight="1">
      <c r="B5" s="173"/>
      <c r="C5" s="184"/>
      <c r="D5" s="185"/>
      <c r="E5" s="177" t="s">
        <v>0</v>
      </c>
      <c r="F5" s="179"/>
      <c r="G5" s="178" t="s">
        <v>54</v>
      </c>
      <c r="H5" s="178"/>
      <c r="I5" s="177" t="s">
        <v>9</v>
      </c>
      <c r="J5" s="179"/>
      <c r="K5" s="178" t="s">
        <v>11</v>
      </c>
      <c r="L5" s="178"/>
      <c r="M5" s="177" t="s">
        <v>10</v>
      </c>
      <c r="N5" s="179"/>
      <c r="O5" s="185"/>
      <c r="P5" s="187"/>
      <c r="Q5" s="187"/>
      <c r="R5" s="187"/>
      <c r="S5" s="187"/>
      <c r="T5" s="187"/>
      <c r="U5" s="189"/>
      <c r="V5" s="185"/>
    </row>
    <row r="6" spans="2:22" ht="15" customHeight="1">
      <c r="B6" s="97" t="s">
        <v>53</v>
      </c>
      <c r="C6" s="166">
        <v>0.6159673734461538</v>
      </c>
      <c r="D6" s="167"/>
      <c r="E6" s="168">
        <v>0.908</v>
      </c>
      <c r="F6" s="168" t="s">
        <v>42</v>
      </c>
      <c r="G6" s="166">
        <v>0.838267711059318</v>
      </c>
      <c r="H6" s="167"/>
      <c r="I6" s="166">
        <v>0.200871679737832</v>
      </c>
      <c r="J6" s="167"/>
      <c r="K6" s="168">
        <v>0.0960005040214507</v>
      </c>
      <c r="L6" s="168"/>
      <c r="M6" s="166">
        <v>0.00392773762817399</v>
      </c>
      <c r="N6" s="167"/>
      <c r="O6" s="168">
        <v>0.132322056061358</v>
      </c>
      <c r="P6" s="168"/>
      <c r="Q6" s="166">
        <v>0.0565182333486301</v>
      </c>
      <c r="R6" s="167"/>
      <c r="S6" s="166">
        <v>0.00392773762817399</v>
      </c>
      <c r="T6" s="167"/>
      <c r="U6" s="168">
        <v>0.00280272947410532</v>
      </c>
      <c r="V6" s="167"/>
    </row>
    <row r="7" spans="2:22" ht="15" customHeight="1">
      <c r="B7" s="85" t="s">
        <v>52</v>
      </c>
      <c r="C7" s="98"/>
      <c r="D7" s="96"/>
      <c r="E7" s="95"/>
      <c r="F7" s="95"/>
      <c r="G7" s="98"/>
      <c r="H7" s="96"/>
      <c r="I7" s="98"/>
      <c r="J7" s="96"/>
      <c r="K7" s="95"/>
      <c r="L7" s="95"/>
      <c r="M7" s="98"/>
      <c r="N7" s="96"/>
      <c r="O7" s="95"/>
      <c r="P7" s="95"/>
      <c r="Q7" s="98"/>
      <c r="R7" s="96"/>
      <c r="S7" s="98"/>
      <c r="T7" s="96"/>
      <c r="U7" s="95"/>
      <c r="V7" s="96"/>
    </row>
    <row r="8" spans="2:22" ht="15" customHeight="1">
      <c r="B8" s="88" t="s">
        <v>15</v>
      </c>
      <c r="C8" s="99">
        <v>2.81166308291228</v>
      </c>
      <c r="D8" s="89" t="s">
        <v>42</v>
      </c>
      <c r="E8" s="13">
        <v>3.944921884008501</v>
      </c>
      <c r="F8" s="13" t="s">
        <v>42</v>
      </c>
      <c r="G8" s="99">
        <v>4.561554462921958</v>
      </c>
      <c r="H8" s="89" t="s">
        <v>42</v>
      </c>
      <c r="I8" s="99">
        <v>-4.523576907065724</v>
      </c>
      <c r="J8" s="89" t="s">
        <v>42</v>
      </c>
      <c r="K8" s="13">
        <v>-4.879013200152315</v>
      </c>
      <c r="L8" s="13" t="s">
        <v>42</v>
      </c>
      <c r="M8" s="99">
        <v>-0.13667289765068344</v>
      </c>
      <c r="N8" s="89" t="s">
        <v>42</v>
      </c>
      <c r="O8" s="13">
        <v>-2.1735880983974805</v>
      </c>
      <c r="P8" s="13" t="s">
        <v>42</v>
      </c>
      <c r="Q8" s="99">
        <v>-3.6391263107355</v>
      </c>
      <c r="R8" s="89" t="s">
        <v>42</v>
      </c>
      <c r="S8" s="99">
        <v>-0.13667289765068344</v>
      </c>
      <c r="T8" s="89" t="s">
        <v>41</v>
      </c>
      <c r="U8" s="13">
        <v>-0.09951878132537559</v>
      </c>
      <c r="V8" s="89" t="s">
        <v>39</v>
      </c>
    </row>
    <row r="9" spans="2:22" ht="15" customHeight="1">
      <c r="B9" s="90" t="s">
        <v>16</v>
      </c>
      <c r="C9" s="171" t="s">
        <v>44</v>
      </c>
      <c r="D9" s="170"/>
      <c r="E9" s="169" t="s">
        <v>44</v>
      </c>
      <c r="F9" s="169"/>
      <c r="G9" s="171" t="s">
        <v>44</v>
      </c>
      <c r="H9" s="170"/>
      <c r="I9" s="171" t="s">
        <v>44</v>
      </c>
      <c r="J9" s="170"/>
      <c r="K9" s="169" t="s">
        <v>44</v>
      </c>
      <c r="L9" s="169"/>
      <c r="M9" s="171" t="s">
        <v>44</v>
      </c>
      <c r="N9" s="170"/>
      <c r="O9" s="169" t="s">
        <v>44</v>
      </c>
      <c r="P9" s="169"/>
      <c r="Q9" s="171" t="s">
        <v>44</v>
      </c>
      <c r="R9" s="170"/>
      <c r="S9" s="171" t="s">
        <v>44</v>
      </c>
      <c r="T9" s="170"/>
      <c r="U9" s="169" t="s">
        <v>44</v>
      </c>
      <c r="V9" s="170"/>
    </row>
    <row r="10" spans="2:22" ht="15" customHeight="1">
      <c r="B10" s="85" t="s">
        <v>37</v>
      </c>
      <c r="C10" s="100"/>
      <c r="D10" s="94"/>
      <c r="E10" s="93"/>
      <c r="F10" s="93"/>
      <c r="G10" s="100"/>
      <c r="H10" s="94"/>
      <c r="I10" s="100"/>
      <c r="J10" s="94"/>
      <c r="K10" s="93"/>
      <c r="L10" s="93"/>
      <c r="M10" s="100"/>
      <c r="N10" s="94"/>
      <c r="O10" s="93"/>
      <c r="P10" s="93"/>
      <c r="Q10" s="100"/>
      <c r="R10" s="94"/>
      <c r="S10" s="100"/>
      <c r="T10" s="94"/>
      <c r="U10" s="93"/>
      <c r="V10" s="94"/>
    </row>
    <row r="11" spans="2:22" ht="15" customHeight="1">
      <c r="B11" s="88" t="s">
        <v>38</v>
      </c>
      <c r="C11" s="99">
        <v>2.81166308291228</v>
      </c>
      <c r="D11" s="89" t="s">
        <v>42</v>
      </c>
      <c r="E11" s="13">
        <v>-0.22013657822166355</v>
      </c>
      <c r="F11" s="13" t="s">
        <v>39</v>
      </c>
      <c r="G11" s="99">
        <v>-3.1762055113085164</v>
      </c>
      <c r="H11" s="89" t="s">
        <v>42</v>
      </c>
      <c r="I11" s="99">
        <v>3.2368887248772182</v>
      </c>
      <c r="J11" s="89" t="s">
        <v>42</v>
      </c>
      <c r="K11" s="13">
        <v>0.8563283685958462</v>
      </c>
      <c r="L11" s="13" t="s">
        <v>41</v>
      </c>
      <c r="M11" s="99">
        <v>0.09388253498035966</v>
      </c>
      <c r="N11" s="89" t="s">
        <v>42</v>
      </c>
      <c r="O11" s="13">
        <v>4.732828005907616</v>
      </c>
      <c r="P11" s="13" t="s">
        <v>42</v>
      </c>
      <c r="Q11" s="99">
        <v>-0.3980731878529084</v>
      </c>
      <c r="R11" s="89" t="s">
        <v>41</v>
      </c>
      <c r="S11" s="99">
        <v>0.09388253498035966</v>
      </c>
      <c r="T11" s="89" t="s">
        <v>40</v>
      </c>
      <c r="U11" s="13">
        <v>0.044031311021366884</v>
      </c>
      <c r="V11" s="89" t="s">
        <v>39</v>
      </c>
    </row>
    <row r="12" spans="2:22" ht="15" customHeight="1">
      <c r="B12" s="90" t="s">
        <v>43</v>
      </c>
      <c r="C12" s="171" t="s">
        <v>44</v>
      </c>
      <c r="D12" s="170"/>
      <c r="E12" s="169" t="s">
        <v>44</v>
      </c>
      <c r="F12" s="169"/>
      <c r="G12" s="171" t="s">
        <v>44</v>
      </c>
      <c r="H12" s="170"/>
      <c r="I12" s="171" t="s">
        <v>44</v>
      </c>
      <c r="J12" s="170"/>
      <c r="K12" s="169" t="s">
        <v>44</v>
      </c>
      <c r="L12" s="169"/>
      <c r="M12" s="171" t="s">
        <v>44</v>
      </c>
      <c r="N12" s="170"/>
      <c r="O12" s="169" t="s">
        <v>44</v>
      </c>
      <c r="P12" s="169"/>
      <c r="Q12" s="171" t="s">
        <v>44</v>
      </c>
      <c r="R12" s="170"/>
      <c r="S12" s="171" t="s">
        <v>44</v>
      </c>
      <c r="T12" s="170"/>
      <c r="U12" s="169" t="s">
        <v>44</v>
      </c>
      <c r="V12" s="170"/>
    </row>
    <row r="13" spans="2:22" ht="15" customHeight="1">
      <c r="B13" s="85" t="s">
        <v>67</v>
      </c>
      <c r="C13" s="100"/>
      <c r="D13" s="94"/>
      <c r="E13" s="93"/>
      <c r="F13" s="93"/>
      <c r="G13" s="100"/>
      <c r="H13" s="94"/>
      <c r="I13" s="100"/>
      <c r="J13" s="94"/>
      <c r="K13" s="93"/>
      <c r="L13" s="93"/>
      <c r="M13" s="100"/>
      <c r="N13" s="94"/>
      <c r="O13" s="93"/>
      <c r="P13" s="93"/>
      <c r="Q13" s="100"/>
      <c r="R13" s="94"/>
      <c r="S13" s="100"/>
      <c r="T13" s="94"/>
      <c r="U13" s="93"/>
      <c r="V13" s="94"/>
    </row>
    <row r="14" spans="2:22" ht="15" customHeight="1">
      <c r="B14" s="88" t="s">
        <v>1</v>
      </c>
      <c r="C14" s="99">
        <v>16.964297968999826</v>
      </c>
      <c r="D14" s="89" t="s">
        <v>42</v>
      </c>
      <c r="E14" s="13">
        <v>7.398740476675525</v>
      </c>
      <c r="F14" s="13" t="s">
        <v>42</v>
      </c>
      <c r="G14" s="99">
        <v>14.782680518059921</v>
      </c>
      <c r="H14" s="89" t="s">
        <v>42</v>
      </c>
      <c r="I14" s="99">
        <v>-13.125041692402167</v>
      </c>
      <c r="J14" s="89" t="s">
        <v>42</v>
      </c>
      <c r="K14" s="13">
        <v>5.846829449939694</v>
      </c>
      <c r="L14" s="13" t="s">
        <v>42</v>
      </c>
      <c r="M14" s="99">
        <v>-0.24963755651778857</v>
      </c>
      <c r="N14" s="89" t="s">
        <v>42</v>
      </c>
      <c r="O14" s="13">
        <v>27.570064328228465</v>
      </c>
      <c r="P14" s="13" t="s">
        <v>42</v>
      </c>
      <c r="Q14" s="99">
        <v>-3.950482826216456</v>
      </c>
      <c r="R14" s="89" t="s">
        <v>42</v>
      </c>
      <c r="S14" s="99">
        <v>-0.24963755651778857</v>
      </c>
      <c r="T14" s="89" t="s">
        <v>42</v>
      </c>
      <c r="U14" s="13">
        <v>0.3825442478429344</v>
      </c>
      <c r="V14" s="89" t="s">
        <v>41</v>
      </c>
    </row>
    <row r="15" spans="2:22" ht="15" customHeight="1">
      <c r="B15" s="88" t="s">
        <v>2</v>
      </c>
      <c r="C15" s="99">
        <v>7.867838217066963</v>
      </c>
      <c r="D15" s="89" t="s">
        <v>42</v>
      </c>
      <c r="E15" s="13">
        <v>2.4906684007399704</v>
      </c>
      <c r="F15" s="13" t="s">
        <v>42</v>
      </c>
      <c r="G15" s="99">
        <v>12.532532023038234</v>
      </c>
      <c r="H15" s="89" t="s">
        <v>42</v>
      </c>
      <c r="I15" s="99">
        <v>-12.754732529247553</v>
      </c>
      <c r="J15" s="89" t="s">
        <v>42</v>
      </c>
      <c r="K15" s="13">
        <v>-1.530895807753327</v>
      </c>
      <c r="L15" s="13" t="s">
        <v>41</v>
      </c>
      <c r="M15" s="99">
        <v>-0.27400209184294333</v>
      </c>
      <c r="N15" s="89" t="s">
        <v>42</v>
      </c>
      <c r="O15" s="13">
        <v>2.348483970645854</v>
      </c>
      <c r="P15" s="13" t="s">
        <v>42</v>
      </c>
      <c r="Q15" s="99">
        <v>1.0151806674495798</v>
      </c>
      <c r="R15" s="89" t="s">
        <v>42</v>
      </c>
      <c r="S15" s="99">
        <v>-0.27400209184294333</v>
      </c>
      <c r="T15" s="89" t="s">
        <v>42</v>
      </c>
      <c r="U15" s="13">
        <v>0.3812791458302298</v>
      </c>
      <c r="V15" s="89" t="s">
        <v>42</v>
      </c>
    </row>
    <row r="16" spans="2:22" ht="15" customHeight="1">
      <c r="B16" s="88" t="s">
        <v>3</v>
      </c>
      <c r="C16" s="99">
        <v>0.985697260980839</v>
      </c>
      <c r="D16" s="89" t="s">
        <v>39</v>
      </c>
      <c r="E16" s="13">
        <v>0.36830356971985223</v>
      </c>
      <c r="F16" s="13" t="s">
        <v>39</v>
      </c>
      <c r="G16" s="99">
        <v>6.487961015398913</v>
      </c>
      <c r="H16" s="89" t="s">
        <v>42</v>
      </c>
      <c r="I16" s="99">
        <v>-7.334245360832659</v>
      </c>
      <c r="J16" s="89" t="s">
        <v>42</v>
      </c>
      <c r="K16" s="13">
        <v>0.08475287799442899</v>
      </c>
      <c r="L16" s="13" t="s">
        <v>39</v>
      </c>
      <c r="M16" s="99">
        <v>-0.2089484911303543</v>
      </c>
      <c r="N16" s="89" t="s">
        <v>42</v>
      </c>
      <c r="O16" s="13">
        <v>-0.4853260198686038</v>
      </c>
      <c r="P16" s="13" t="s">
        <v>39</v>
      </c>
      <c r="Q16" s="99">
        <v>0.8522756085831535</v>
      </c>
      <c r="R16" s="89" t="s">
        <v>42</v>
      </c>
      <c r="S16" s="99">
        <v>-0.2089484911303543</v>
      </c>
      <c r="T16" s="89" t="s">
        <v>42</v>
      </c>
      <c r="U16" s="13">
        <v>0.15444511825273713</v>
      </c>
      <c r="V16" s="89" t="s">
        <v>40</v>
      </c>
    </row>
    <row r="17" spans="2:22" ht="15" customHeight="1">
      <c r="B17" s="88" t="s">
        <v>4</v>
      </c>
      <c r="C17" s="164" t="s">
        <v>44</v>
      </c>
      <c r="D17" s="165"/>
      <c r="E17" s="163" t="s">
        <v>44</v>
      </c>
      <c r="F17" s="163"/>
      <c r="G17" s="164" t="s">
        <v>44</v>
      </c>
      <c r="H17" s="165"/>
      <c r="I17" s="164" t="s">
        <v>44</v>
      </c>
      <c r="J17" s="165"/>
      <c r="K17" s="163" t="s">
        <v>44</v>
      </c>
      <c r="L17" s="163"/>
      <c r="M17" s="164" t="s">
        <v>44</v>
      </c>
      <c r="N17" s="165"/>
      <c r="O17" s="163" t="s">
        <v>44</v>
      </c>
      <c r="P17" s="163"/>
      <c r="Q17" s="164" t="s">
        <v>44</v>
      </c>
      <c r="R17" s="165"/>
      <c r="S17" s="164" t="s">
        <v>44</v>
      </c>
      <c r="T17" s="165"/>
      <c r="U17" s="163" t="s">
        <v>44</v>
      </c>
      <c r="V17" s="165"/>
    </row>
    <row r="18" spans="2:22" ht="15" customHeight="1">
      <c r="B18" s="88" t="s">
        <v>5</v>
      </c>
      <c r="C18" s="99">
        <v>-0.7597783489520227</v>
      </c>
      <c r="D18" s="89" t="s">
        <v>39</v>
      </c>
      <c r="E18" s="13">
        <v>0.2827012615728597</v>
      </c>
      <c r="F18" s="13" t="s">
        <v>39</v>
      </c>
      <c r="G18" s="99">
        <v>-5.705615768072947</v>
      </c>
      <c r="H18" s="89" t="s">
        <v>42</v>
      </c>
      <c r="I18" s="99">
        <v>5.777040064581987</v>
      </c>
      <c r="J18" s="89" t="s">
        <v>42</v>
      </c>
      <c r="K18" s="13">
        <v>-0.18706906161730513</v>
      </c>
      <c r="L18" s="13" t="s">
        <v>39</v>
      </c>
      <c r="M18" s="99">
        <v>0.03627068504041195</v>
      </c>
      <c r="N18" s="89" t="s">
        <v>42</v>
      </c>
      <c r="O18" s="13">
        <v>2.9198664793315703</v>
      </c>
      <c r="P18" s="13" t="s">
        <v>42</v>
      </c>
      <c r="Q18" s="99">
        <v>-1.7188872839113836</v>
      </c>
      <c r="R18" s="89" t="s">
        <v>42</v>
      </c>
      <c r="S18" s="99">
        <v>0.03627068504041195</v>
      </c>
      <c r="T18" s="89" t="s">
        <v>39</v>
      </c>
      <c r="U18" s="13">
        <v>-0.04574136146615563</v>
      </c>
      <c r="V18" s="89" t="s">
        <v>39</v>
      </c>
    </row>
    <row r="19" spans="2:22" ht="15" customHeight="1">
      <c r="B19" s="90" t="s">
        <v>56</v>
      </c>
      <c r="C19" s="101">
        <v>-0.24417921237819273</v>
      </c>
      <c r="D19" s="92" t="s">
        <v>39</v>
      </c>
      <c r="E19" s="91">
        <v>0.3303830262956442</v>
      </c>
      <c r="F19" s="91" t="s">
        <v>39</v>
      </c>
      <c r="G19" s="101">
        <v>-7.337249335106144</v>
      </c>
      <c r="H19" s="92" t="s">
        <v>42</v>
      </c>
      <c r="I19" s="101">
        <v>7.34471948112397</v>
      </c>
      <c r="J19" s="92" t="s">
        <v>42</v>
      </c>
      <c r="K19" s="91">
        <v>0.8111461312341778</v>
      </c>
      <c r="L19" s="91" t="s">
        <v>39</v>
      </c>
      <c r="M19" s="101">
        <v>0.2943721048412594</v>
      </c>
      <c r="N19" s="92" t="s">
        <v>42</v>
      </c>
      <c r="O19" s="91">
        <v>6.327448527865068</v>
      </c>
      <c r="P19" s="91" t="s">
        <v>42</v>
      </c>
      <c r="Q19" s="101">
        <v>-2.980514673163534</v>
      </c>
      <c r="R19" s="92" t="s">
        <v>42</v>
      </c>
      <c r="S19" s="101">
        <v>0.2943721048412594</v>
      </c>
      <c r="T19" s="92" t="s">
        <v>42</v>
      </c>
      <c r="U19" s="91">
        <v>-0.09493357416125413</v>
      </c>
      <c r="V19" s="92" t="s">
        <v>40</v>
      </c>
    </row>
    <row r="20" spans="2:22" ht="15" customHeight="1">
      <c r="B20" s="85" t="s">
        <v>45</v>
      </c>
      <c r="C20" s="102"/>
      <c r="D20" s="87"/>
      <c r="E20" s="86"/>
      <c r="F20" s="86"/>
      <c r="G20" s="102"/>
      <c r="H20" s="87"/>
      <c r="I20" s="102"/>
      <c r="J20" s="87"/>
      <c r="K20" s="86"/>
      <c r="L20" s="86"/>
      <c r="M20" s="102"/>
      <c r="N20" s="87"/>
      <c r="O20" s="86"/>
      <c r="P20" s="86"/>
      <c r="Q20" s="102"/>
      <c r="R20" s="87"/>
      <c r="S20" s="102"/>
      <c r="T20" s="87"/>
      <c r="U20" s="86"/>
      <c r="V20" s="87"/>
    </row>
    <row r="21" spans="2:22" ht="15" customHeight="1">
      <c r="B21" s="88" t="s">
        <v>46</v>
      </c>
      <c r="C21" s="164" t="s">
        <v>44</v>
      </c>
      <c r="D21" s="165"/>
      <c r="E21" s="163" t="s">
        <v>44</v>
      </c>
      <c r="F21" s="163"/>
      <c r="G21" s="164" t="s">
        <v>44</v>
      </c>
      <c r="H21" s="165"/>
      <c r="I21" s="164" t="s">
        <v>44</v>
      </c>
      <c r="J21" s="165"/>
      <c r="K21" s="163" t="s">
        <v>44</v>
      </c>
      <c r="L21" s="163"/>
      <c r="M21" s="164" t="s">
        <v>44</v>
      </c>
      <c r="N21" s="165"/>
      <c r="O21" s="163" t="s">
        <v>44</v>
      </c>
      <c r="P21" s="163"/>
      <c r="Q21" s="164" t="s">
        <v>44</v>
      </c>
      <c r="R21" s="165"/>
      <c r="S21" s="164" t="s">
        <v>44</v>
      </c>
      <c r="T21" s="165"/>
      <c r="U21" s="163" t="s">
        <v>44</v>
      </c>
      <c r="V21" s="165"/>
    </row>
    <row r="22" spans="2:22" ht="15" customHeight="1">
      <c r="B22" s="88" t="s">
        <v>21</v>
      </c>
      <c r="C22" s="99">
        <v>6.770653070490024</v>
      </c>
      <c r="D22" s="89" t="s">
        <v>42</v>
      </c>
      <c r="E22" s="13">
        <v>-6.070267664126305</v>
      </c>
      <c r="F22" s="13" t="s">
        <v>42</v>
      </c>
      <c r="G22" s="99">
        <v>-24.25468561423387</v>
      </c>
      <c r="H22" s="89" t="s">
        <v>42</v>
      </c>
      <c r="I22" s="99">
        <v>16.816555018018402</v>
      </c>
      <c r="J22" s="89" t="s">
        <v>42</v>
      </c>
      <c r="K22" s="13">
        <v>1.1929560116542866</v>
      </c>
      <c r="L22" s="13" t="s">
        <v>41</v>
      </c>
      <c r="M22" s="99">
        <v>0.6585385207325682</v>
      </c>
      <c r="N22" s="89" t="s">
        <v>42</v>
      </c>
      <c r="O22" s="13">
        <v>1.837218463446058</v>
      </c>
      <c r="P22" s="13" t="s">
        <v>42</v>
      </c>
      <c r="Q22" s="99">
        <v>18.641724416085225</v>
      </c>
      <c r="R22" s="89" t="s">
        <v>42</v>
      </c>
      <c r="S22" s="99">
        <v>0.6585385207325682</v>
      </c>
      <c r="T22" s="89" t="s">
        <v>42</v>
      </c>
      <c r="U22" s="13">
        <v>-0.141669891291209</v>
      </c>
      <c r="V22" s="89" t="s">
        <v>42</v>
      </c>
    </row>
    <row r="23" spans="2:22" ht="15" customHeight="1">
      <c r="B23" s="90" t="s">
        <v>66</v>
      </c>
      <c r="C23" s="101">
        <v>1.8353754504471687</v>
      </c>
      <c r="D23" s="92" t="s">
        <v>42</v>
      </c>
      <c r="E23" s="91">
        <v>-2.531672606249269</v>
      </c>
      <c r="F23" s="91" t="s">
        <v>42</v>
      </c>
      <c r="G23" s="101">
        <v>-38.749411824305575</v>
      </c>
      <c r="H23" s="92" t="s">
        <v>42</v>
      </c>
      <c r="I23" s="101">
        <v>28.9735627002768</v>
      </c>
      <c r="J23" s="92" t="s">
        <v>42</v>
      </c>
      <c r="K23" s="91">
        <v>1.4798837568221437</v>
      </c>
      <c r="L23" s="91" t="s">
        <v>41</v>
      </c>
      <c r="M23" s="101">
        <v>0.6142584631044891</v>
      </c>
      <c r="N23" s="92" t="s">
        <v>42</v>
      </c>
      <c r="O23" s="91">
        <v>3.9663026534208887</v>
      </c>
      <c r="P23" s="91" t="s">
        <v>42</v>
      </c>
      <c r="Q23" s="101">
        <v>1.3375046158026518</v>
      </c>
      <c r="R23" s="92" t="s">
        <v>42</v>
      </c>
      <c r="S23" s="101">
        <v>0.6142584631044891</v>
      </c>
      <c r="T23" s="92" t="s">
        <v>42</v>
      </c>
      <c r="U23" s="91">
        <v>-0.0314801145859567</v>
      </c>
      <c r="V23" s="92" t="s">
        <v>39</v>
      </c>
    </row>
    <row r="24" spans="2:22" ht="15" customHeight="1">
      <c r="B24" s="85" t="s">
        <v>63</v>
      </c>
      <c r="C24" s="102"/>
      <c r="D24" s="87"/>
      <c r="E24" s="86"/>
      <c r="F24" s="86"/>
      <c r="G24" s="102"/>
      <c r="H24" s="87"/>
      <c r="I24" s="102"/>
      <c r="J24" s="87"/>
      <c r="K24" s="86"/>
      <c r="L24" s="86"/>
      <c r="M24" s="102"/>
      <c r="N24" s="87"/>
      <c r="O24" s="86"/>
      <c r="P24" s="86"/>
      <c r="Q24" s="102"/>
      <c r="R24" s="87"/>
      <c r="S24" s="102"/>
      <c r="T24" s="87"/>
      <c r="U24" s="86"/>
      <c r="V24" s="87"/>
    </row>
    <row r="25" spans="2:22" ht="15" customHeight="1">
      <c r="B25" s="88" t="s">
        <v>47</v>
      </c>
      <c r="C25" s="99">
        <v>-1.0917737404282424</v>
      </c>
      <c r="D25" s="89" t="s">
        <v>40</v>
      </c>
      <c r="E25" s="13">
        <v>1.499516952543567</v>
      </c>
      <c r="F25" s="13" t="s">
        <v>42</v>
      </c>
      <c r="G25" s="99">
        <v>-1.1715170753569648</v>
      </c>
      <c r="H25" s="89" t="s">
        <v>40</v>
      </c>
      <c r="I25" s="99">
        <v>1.8719399937661891</v>
      </c>
      <c r="J25" s="89" t="s">
        <v>41</v>
      </c>
      <c r="K25" s="13">
        <v>8.296050667694491</v>
      </c>
      <c r="L25" s="13" t="s">
        <v>42</v>
      </c>
      <c r="M25" s="99">
        <v>1.3010585402501889</v>
      </c>
      <c r="N25" s="89" t="s">
        <v>42</v>
      </c>
      <c r="O25" s="13">
        <v>2.2065960687970705</v>
      </c>
      <c r="P25" s="13" t="s">
        <v>42</v>
      </c>
      <c r="Q25" s="99">
        <v>0.8022546144236691</v>
      </c>
      <c r="R25" s="89" t="s">
        <v>42</v>
      </c>
      <c r="S25" s="99">
        <v>1.3010585402501889</v>
      </c>
      <c r="T25" s="89" t="s">
        <v>42</v>
      </c>
      <c r="U25" s="13">
        <v>0.6426369001267203</v>
      </c>
      <c r="V25" s="89" t="s">
        <v>42</v>
      </c>
    </row>
    <row r="26" spans="2:22" ht="15" customHeight="1">
      <c r="B26" s="88" t="s">
        <v>48</v>
      </c>
      <c r="C26" s="99">
        <v>1.7006706882430278</v>
      </c>
      <c r="D26" s="89" t="s">
        <v>42</v>
      </c>
      <c r="E26" s="13">
        <v>1.3294512429483873</v>
      </c>
      <c r="F26" s="13" t="s">
        <v>42</v>
      </c>
      <c r="G26" s="99">
        <v>2.2137940270735013</v>
      </c>
      <c r="H26" s="89" t="s">
        <v>42</v>
      </c>
      <c r="I26" s="99">
        <v>-1.7864382498565645</v>
      </c>
      <c r="J26" s="89" t="s">
        <v>42</v>
      </c>
      <c r="K26" s="13">
        <v>2.8563584450046697</v>
      </c>
      <c r="L26" s="13" t="s">
        <v>42</v>
      </c>
      <c r="M26" s="99">
        <v>0.32859556430404846</v>
      </c>
      <c r="N26" s="89" t="s">
        <v>42</v>
      </c>
      <c r="O26" s="13">
        <v>0.06029907853969396</v>
      </c>
      <c r="P26" s="13" t="s">
        <v>39</v>
      </c>
      <c r="Q26" s="99">
        <v>1.341671107850532</v>
      </c>
      <c r="R26" s="89" t="s">
        <v>42</v>
      </c>
      <c r="S26" s="99">
        <v>0.32859556430404846</v>
      </c>
      <c r="T26" s="89" t="s">
        <v>42</v>
      </c>
      <c r="U26" s="13">
        <v>0.14910565834672737</v>
      </c>
      <c r="V26" s="89" t="s">
        <v>41</v>
      </c>
    </row>
    <row r="27" spans="2:22" ht="15" customHeight="1">
      <c r="B27" s="88" t="s">
        <v>49</v>
      </c>
      <c r="C27" s="164" t="s">
        <v>44</v>
      </c>
      <c r="D27" s="165"/>
      <c r="E27" s="163" t="s">
        <v>44</v>
      </c>
      <c r="F27" s="163"/>
      <c r="G27" s="164" t="s">
        <v>44</v>
      </c>
      <c r="H27" s="165"/>
      <c r="I27" s="164" t="s">
        <v>44</v>
      </c>
      <c r="J27" s="165"/>
      <c r="K27" s="163" t="s">
        <v>44</v>
      </c>
      <c r="L27" s="163"/>
      <c r="M27" s="164" t="s">
        <v>44</v>
      </c>
      <c r="N27" s="165"/>
      <c r="O27" s="163" t="s">
        <v>44</v>
      </c>
      <c r="P27" s="163"/>
      <c r="Q27" s="164" t="s">
        <v>44</v>
      </c>
      <c r="R27" s="165"/>
      <c r="S27" s="164" t="s">
        <v>44</v>
      </c>
      <c r="T27" s="165"/>
      <c r="U27" s="163" t="s">
        <v>44</v>
      </c>
      <c r="V27" s="165"/>
    </row>
    <row r="28" spans="2:22" ht="15" customHeight="1">
      <c r="B28" s="90" t="s">
        <v>50</v>
      </c>
      <c r="C28" s="101">
        <v>-10.729278379779917</v>
      </c>
      <c r="D28" s="92" t="s">
        <v>42</v>
      </c>
      <c r="E28" s="91">
        <v>-3.9424726303523006</v>
      </c>
      <c r="F28" s="91" t="s">
        <v>42</v>
      </c>
      <c r="G28" s="101">
        <v>2.22178461452881</v>
      </c>
      <c r="H28" s="92" t="s">
        <v>42</v>
      </c>
      <c r="I28" s="101">
        <v>-2.1191865439167126</v>
      </c>
      <c r="J28" s="92" t="s">
        <v>42</v>
      </c>
      <c r="K28" s="91">
        <v>-3.525448913070613</v>
      </c>
      <c r="L28" s="91" t="s">
        <v>42</v>
      </c>
      <c r="M28" s="101">
        <v>-0.08576202779288557</v>
      </c>
      <c r="N28" s="92" t="s">
        <v>42</v>
      </c>
      <c r="O28" s="91">
        <v>0.3121522606447269</v>
      </c>
      <c r="P28" s="91" t="s">
        <v>39</v>
      </c>
      <c r="Q28" s="101">
        <v>-0.661670319233762</v>
      </c>
      <c r="R28" s="92" t="s">
        <v>42</v>
      </c>
      <c r="S28" s="101">
        <v>-0.08576202779288557</v>
      </c>
      <c r="T28" s="92" t="s">
        <v>39</v>
      </c>
      <c r="U28" s="91">
        <v>-0.15694076396999296</v>
      </c>
      <c r="V28" s="92" t="s">
        <v>42</v>
      </c>
    </row>
    <row r="29" spans="2:22" s="4" customFormat="1" ht="119.25" customHeight="1">
      <c r="B29" s="135" t="s">
        <v>78</v>
      </c>
      <c r="C29" s="135"/>
      <c r="D29" s="135"/>
      <c r="E29" s="135"/>
      <c r="F29" s="135"/>
      <c r="G29" s="135"/>
      <c r="H29" s="135"/>
      <c r="I29" s="135"/>
      <c r="J29" s="135"/>
      <c r="K29" s="135"/>
      <c r="L29" s="135"/>
      <c r="M29" s="135"/>
      <c r="N29" s="135"/>
      <c r="O29" s="135"/>
      <c r="P29" s="135"/>
      <c r="Q29" s="135"/>
      <c r="R29" s="135"/>
      <c r="S29" s="135"/>
      <c r="T29" s="135"/>
      <c r="U29" s="135"/>
      <c r="V29" s="135"/>
    </row>
  </sheetData>
  <sheetProtection/>
  <mergeCells count="75">
    <mergeCell ref="B29:V29"/>
    <mergeCell ref="C6:D6"/>
    <mergeCell ref="E6:F6"/>
    <mergeCell ref="C12:D12"/>
    <mergeCell ref="E12:F12"/>
    <mergeCell ref="E17:F17"/>
    <mergeCell ref="I9:J9"/>
    <mergeCell ref="O9:P9"/>
    <mergeCell ref="O6:P6"/>
    <mergeCell ref="C17:D17"/>
    <mergeCell ref="C9:D9"/>
    <mergeCell ref="E9:F9"/>
    <mergeCell ref="G17:H17"/>
    <mergeCell ref="I17:J17"/>
    <mergeCell ref="K17:L17"/>
    <mergeCell ref="U17:V17"/>
    <mergeCell ref="M12:N12"/>
    <mergeCell ref="M17:N17"/>
    <mergeCell ref="O17:P17"/>
    <mergeCell ref="Q17:R17"/>
    <mergeCell ref="U4:V5"/>
    <mergeCell ref="E5:F5"/>
    <mergeCell ref="G5:H5"/>
    <mergeCell ref="I5:J5"/>
    <mergeCell ref="K5:L5"/>
    <mergeCell ref="M5:N5"/>
    <mergeCell ref="S4:T5"/>
    <mergeCell ref="G6:H6"/>
    <mergeCell ref="I6:J6"/>
    <mergeCell ref="K6:L6"/>
    <mergeCell ref="Q9:R9"/>
    <mergeCell ref="B2:V2"/>
    <mergeCell ref="E3:V3"/>
    <mergeCell ref="E4:N4"/>
    <mergeCell ref="C3:D5"/>
    <mergeCell ref="O4:P5"/>
    <mergeCell ref="Q4:R5"/>
    <mergeCell ref="M6:N6"/>
    <mergeCell ref="B3:B5"/>
    <mergeCell ref="M27:N27"/>
    <mergeCell ref="K9:L9"/>
    <mergeCell ref="M9:N9"/>
    <mergeCell ref="G21:H21"/>
    <mergeCell ref="G9:H9"/>
    <mergeCell ref="G12:H12"/>
    <mergeCell ref="I12:J12"/>
    <mergeCell ref="K12:L12"/>
    <mergeCell ref="U27:V27"/>
    <mergeCell ref="U21:V21"/>
    <mergeCell ref="S21:T21"/>
    <mergeCell ref="G27:H27"/>
    <mergeCell ref="I27:J27"/>
    <mergeCell ref="S9:T9"/>
    <mergeCell ref="U9:V9"/>
    <mergeCell ref="I21:J21"/>
    <mergeCell ref="K21:L21"/>
    <mergeCell ref="M21:N21"/>
    <mergeCell ref="Q21:R21"/>
    <mergeCell ref="Q6:R6"/>
    <mergeCell ref="S6:T6"/>
    <mergeCell ref="U6:V6"/>
    <mergeCell ref="U12:V12"/>
    <mergeCell ref="O12:P12"/>
    <mergeCell ref="Q12:R12"/>
    <mergeCell ref="S12:T12"/>
    <mergeCell ref="K27:L27"/>
    <mergeCell ref="S17:T17"/>
    <mergeCell ref="C27:D27"/>
    <mergeCell ref="E27:F27"/>
    <mergeCell ref="O27:P27"/>
    <mergeCell ref="Q27:R27"/>
    <mergeCell ref="S27:T27"/>
    <mergeCell ref="C21:D21"/>
    <mergeCell ref="E21:F21"/>
    <mergeCell ref="O21:P21"/>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K17"/>
  <sheetViews>
    <sheetView showGridLines="0" zoomScalePageLayoutView="0" workbookViewId="0" topLeftCell="A1">
      <selection activeCell="E19" sqref="E19"/>
    </sheetView>
  </sheetViews>
  <sheetFormatPr defaultColWidth="11.421875" defaultRowHeight="15"/>
  <cols>
    <col min="1" max="1" width="2.8515625" style="4" customWidth="1"/>
    <col min="2" max="2" width="15.00390625" style="4" customWidth="1"/>
    <col min="3" max="3" width="17.57421875" style="4" customWidth="1"/>
    <col min="4" max="4" width="31.421875" style="4" customWidth="1"/>
    <col min="5" max="5" width="30.28125" style="4" customWidth="1"/>
    <col min="6" max="16384" width="11.421875" style="4" customWidth="1"/>
  </cols>
  <sheetData>
    <row r="2" spans="2:11" ht="12.75" customHeight="1">
      <c r="B2" s="140" t="s">
        <v>83</v>
      </c>
      <c r="C2" s="140"/>
      <c r="D2" s="140"/>
      <c r="E2" s="140"/>
      <c r="F2" s="18"/>
      <c r="G2" s="18"/>
      <c r="H2" s="18"/>
      <c r="I2" s="18"/>
      <c r="J2" s="18"/>
      <c r="K2" s="18"/>
    </row>
    <row r="3" spans="2:11" ht="11.25" customHeight="1">
      <c r="B3" s="14"/>
      <c r="C3" s="14"/>
      <c r="D3" s="14"/>
      <c r="E3" s="16" t="s">
        <v>55</v>
      </c>
      <c r="F3" s="14"/>
      <c r="G3" s="14"/>
      <c r="H3" s="14"/>
      <c r="I3" s="14"/>
      <c r="J3" s="14"/>
      <c r="K3" s="14"/>
    </row>
    <row r="4" spans="2:5" ht="15" customHeight="1">
      <c r="B4" s="190"/>
      <c r="C4" s="191"/>
      <c r="D4" s="78" t="s">
        <v>17</v>
      </c>
      <c r="E4" s="78" t="s">
        <v>18</v>
      </c>
    </row>
    <row r="5" spans="2:5" ht="15" customHeight="1">
      <c r="B5" s="192" t="s">
        <v>29</v>
      </c>
      <c r="C5" s="79" t="s">
        <v>25</v>
      </c>
      <c r="D5" s="103">
        <v>380</v>
      </c>
      <c r="E5" s="103">
        <v>370</v>
      </c>
    </row>
    <row r="6" spans="2:5" ht="15" customHeight="1">
      <c r="B6" s="192"/>
      <c r="C6" s="81" t="s">
        <v>27</v>
      </c>
      <c r="D6" s="105">
        <v>150</v>
      </c>
      <c r="E6" s="105">
        <v>120</v>
      </c>
    </row>
    <row r="7" spans="2:5" ht="15" customHeight="1">
      <c r="B7" s="192"/>
      <c r="C7" s="81" t="s">
        <v>26</v>
      </c>
      <c r="D7" s="105">
        <v>280</v>
      </c>
      <c r="E7" s="105">
        <v>250</v>
      </c>
    </row>
    <row r="8" spans="2:5" ht="15" customHeight="1">
      <c r="B8" s="192"/>
      <c r="C8" s="83" t="s">
        <v>28</v>
      </c>
      <c r="D8" s="104">
        <v>530</v>
      </c>
      <c r="E8" s="104">
        <v>510</v>
      </c>
    </row>
    <row r="9" spans="2:5" ht="15" customHeight="1">
      <c r="B9" s="192" t="s">
        <v>9</v>
      </c>
      <c r="C9" s="79" t="s">
        <v>25</v>
      </c>
      <c r="D9" s="103">
        <v>1330</v>
      </c>
      <c r="E9" s="103">
        <v>1320</v>
      </c>
    </row>
    <row r="10" spans="2:5" ht="15" customHeight="1">
      <c r="B10" s="192"/>
      <c r="C10" s="81" t="s">
        <v>27</v>
      </c>
      <c r="D10" s="105">
        <v>370</v>
      </c>
      <c r="E10" s="105">
        <v>350</v>
      </c>
    </row>
    <row r="11" spans="2:5" ht="15" customHeight="1">
      <c r="B11" s="192"/>
      <c r="C11" s="81" t="s">
        <v>26</v>
      </c>
      <c r="D11" s="105">
        <v>740</v>
      </c>
      <c r="E11" s="105">
        <v>690</v>
      </c>
    </row>
    <row r="12" spans="2:5" ht="15" customHeight="1">
      <c r="B12" s="192"/>
      <c r="C12" s="83" t="s">
        <v>28</v>
      </c>
      <c r="D12" s="104">
        <v>1470</v>
      </c>
      <c r="E12" s="104">
        <v>1480</v>
      </c>
    </row>
    <row r="13" spans="2:5" ht="15" customHeight="1">
      <c r="B13" s="192" t="s">
        <v>11</v>
      </c>
      <c r="C13" s="79" t="s">
        <v>25</v>
      </c>
      <c r="D13" s="103">
        <v>1250</v>
      </c>
      <c r="E13" s="103">
        <v>920</v>
      </c>
    </row>
    <row r="14" spans="2:5" ht="15" customHeight="1">
      <c r="B14" s="192"/>
      <c r="C14" s="81" t="s">
        <v>27</v>
      </c>
      <c r="D14" s="105">
        <v>380</v>
      </c>
      <c r="E14" s="105">
        <v>380</v>
      </c>
    </row>
    <row r="15" spans="2:5" ht="15" customHeight="1">
      <c r="B15" s="192"/>
      <c r="C15" s="81" t="s">
        <v>26</v>
      </c>
      <c r="D15" s="105">
        <v>760</v>
      </c>
      <c r="E15" s="105">
        <v>570</v>
      </c>
    </row>
    <row r="16" spans="2:5" ht="15" customHeight="1">
      <c r="B16" s="192"/>
      <c r="C16" s="83" t="s">
        <v>28</v>
      </c>
      <c r="D16" s="104">
        <v>1520</v>
      </c>
      <c r="E16" s="104">
        <v>1130</v>
      </c>
    </row>
    <row r="17" spans="2:5" ht="96.75" customHeight="1">
      <c r="B17" s="193" t="s">
        <v>82</v>
      </c>
      <c r="C17" s="193"/>
      <c r="D17" s="193"/>
      <c r="E17" s="193"/>
    </row>
  </sheetData>
  <sheetProtection/>
  <mergeCells count="6">
    <mergeCell ref="B4:C4"/>
    <mergeCell ref="B5:B8"/>
    <mergeCell ref="B9:B12"/>
    <mergeCell ref="B13:B16"/>
    <mergeCell ref="B17:E17"/>
    <mergeCell ref="B2:E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PPT/DSI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BARADJI, Eva (DREES/OS/BHD)</dc:creator>
  <cp:keywords/>
  <dc:description/>
  <cp:lastModifiedBy>JEANDET, Stéphane (DREES/DIRECTION)</cp:lastModifiedBy>
  <dcterms:created xsi:type="dcterms:W3CDTF">2020-03-19T12:18:16Z</dcterms:created>
  <dcterms:modified xsi:type="dcterms:W3CDTF">2021-02-12T13:57:42Z</dcterms:modified>
  <cp:category/>
  <cp:version/>
  <cp:contentType/>
  <cp:contentStatus/>
</cp:coreProperties>
</file>