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50" activeTab="0"/>
  </bookViews>
  <sheets>
    <sheet name="VueEns_Tab1" sheetId="1" r:id="rId1"/>
    <sheet name="VueEns_ Graph1" sheetId="2" r:id="rId2"/>
    <sheet name="VueEns_Graph2 (2)" sheetId="3" r:id="rId3"/>
    <sheet name="VueEns_Graph3" sheetId="4" r:id="rId4"/>
    <sheet name="VueEns_Graph_encadré 1" sheetId="5" r:id="rId5"/>
  </sheets>
  <definedNames/>
  <calcPr fullCalcOnLoad="1"/>
</workbook>
</file>

<file path=xl/sharedStrings.xml><?xml version="1.0" encoding="utf-8"?>
<sst xmlns="http://schemas.openxmlformats.org/spreadsheetml/2006/main" count="105" uniqueCount="96">
  <si>
    <t>AGIRC</t>
  </si>
  <si>
    <t>-</t>
  </si>
  <si>
    <t>Hommes</t>
  </si>
  <si>
    <t>Femmes</t>
  </si>
  <si>
    <t>Ensemble</t>
  </si>
  <si>
    <t>Prestations</t>
  </si>
  <si>
    <t>Cotisations</t>
  </si>
  <si>
    <t>Nouveaux retraités de la CNAV</t>
  </si>
  <si>
    <t>Ensemble des retraités, de droit direct ou dérivé</t>
  </si>
  <si>
    <t>Tous retraités percevant un droit direct</t>
  </si>
  <si>
    <t>Tous retraités percevant un droit dérivé</t>
  </si>
  <si>
    <t>Hommes, 2008</t>
  </si>
  <si>
    <t>Femmes, 2008</t>
  </si>
  <si>
    <t>en %</t>
  </si>
  <si>
    <t>Primo-liquidants</t>
  </si>
  <si>
    <t>Ensemble des retraités</t>
  </si>
  <si>
    <t>Primo-liquidants, corrigé des liquidations tardives</t>
  </si>
  <si>
    <t>ARRCO</t>
  </si>
  <si>
    <t>Graphique 1 : Retraités de droit direct résidant en France, en proportion de la population, par âge</t>
  </si>
  <si>
    <t>Graphique 2 : Population de 60 ans et nombre de nouveaux retraités, toutes générations confondues, dans l’année</t>
  </si>
  <si>
    <t>Variation du nombre de retraités (nette des décès)</t>
  </si>
  <si>
    <t>CRPCEN</t>
  </si>
  <si>
    <t xml:space="preserve">En milliers </t>
  </si>
  <si>
    <t>Retraités de droit direct</t>
  </si>
  <si>
    <t>Retraités de droit dérivé (réversion)</t>
  </si>
  <si>
    <t>dont retraités résidant en France</t>
  </si>
  <si>
    <t>Source • Enquêtes retraite supplémentaire facultative et comptes de la protection sociale, DREES ; Comptes de la Sécurité sociale.</t>
  </si>
  <si>
    <t>Hommes, 2011</t>
  </si>
  <si>
    <t>Femmes, 2011</t>
  </si>
  <si>
    <t>Tableau 1 : Effectifs de retraités dans les principaux régimes au 31 décembre 2012</t>
  </si>
  <si>
    <t>"tous retraits de droit dérivé" tous régimes : arrondi à la dizaine de milliers, à l'imitation de la fiche 4</t>
  </si>
  <si>
    <t>Hommes, 2012</t>
  </si>
  <si>
    <t>Femmes, 2012</t>
  </si>
  <si>
    <t xml:space="preserve">Nouveaux retraités tous régimes </t>
  </si>
  <si>
    <t>50"</t>
  </si>
  <si>
    <t>51"</t>
  </si>
  <si>
    <t>52"</t>
  </si>
  <si>
    <t>53"</t>
  </si>
  <si>
    <t>54"</t>
  </si>
  <si>
    <t>55"</t>
  </si>
  <si>
    <t>56"</t>
  </si>
  <si>
    <t>57"</t>
  </si>
  <si>
    <t>58"</t>
  </si>
  <si>
    <t>59"</t>
  </si>
  <si>
    <t>60"</t>
  </si>
  <si>
    <t>61"</t>
  </si>
  <si>
    <t>62"</t>
  </si>
  <si>
    <t>63"</t>
  </si>
  <si>
    <t>64"</t>
  </si>
  <si>
    <t>65"</t>
  </si>
  <si>
    <t>dont nouveaux retraités en 2012</t>
  </si>
  <si>
    <t>dont retraités percevant un droit dérivé servi seul</t>
  </si>
  <si>
    <t>Lecture • Parmi les personnes résidant en France et âgées de 60 ans au 31 décembre 2012, 40 % des hommes et 26,1 % des femmes ont déjà liquidé un premier droit direct de retraite.</t>
  </si>
  <si>
    <t>Champ • Personnes résidant en France (y compris certaines n’ayant acquis aucun droit direct de retraite).</t>
  </si>
  <si>
    <t>Sources • EACR, EIR, modèle ANCETRE de la DREES ; bilan démographique de l’INSEE.</t>
  </si>
  <si>
    <t xml:space="preserve">Note • Dans le bilan démographique, la population est estimée au 1er janvier de l’année suivante. Pour la CNAV, les données sur le nombre de nouveaux retraités peuvent différer légèrement de celles qui sont présentées dans la suite de cet ouvrage. Les différences s’expliquent </t>
  </si>
  <si>
    <t>à la fois par le champ (avec ou sans les DOM) et par des différences de concept.</t>
  </si>
  <si>
    <t>Champ • Nouveaux retraités de droit direct résidant en France métropolitaine et dans les DOM (pour la population et le nombre de nouveaux retraités tous régimes confondus) ou en France métropolitaine uniquement (pour les données CNAV).</t>
  </si>
  <si>
    <t>Sources • Bilan démographique de l’INSEE ; recueil statistique 2012 de la CNAV ; EACR, EIR, modèle ANCETRE de la DREES.</t>
  </si>
  <si>
    <t xml:space="preserve">1. La série de revalorisation du régime général est utilisée comme indice de prix. Les montants des pensions mensuelles correspondent à l’avantage principal de droit direct (hors accessoires, hors réversion et hors allocations du minimum vieillesse). </t>
  </si>
  <si>
    <t>2. À la suite d’un changement méthodologique dans le modèle ANCETRE en 2011, les données tous régimes concernant la génération 1945 à 66 ans ne sont pas disponibles.</t>
  </si>
  <si>
    <t>Note • La pension moyenne des primo-liquidants corrigée des liquidations tardives est estimée à partir des liquidants de générations entièrement parties à la retraite. Pour chaque âge à la première liquidation d’un droit, on calcule le rapport des montants de pension liquidés après cet âge sur ceux liquidés à cet âge. On corrige ensuite, âge par âge, les montants moyens de pension des primo-liquidants de l’année par ces rapports.</t>
  </si>
  <si>
    <t>Lecture • En moyenne, la pension des retraités de droit direct s’élève à 1 288 euros mensuels au 31 décembre 2012. La pension moyenne des retraités ayant liquidé un premier droit direct de retraite au cours de l’année est de 1 277 euros par mois.</t>
  </si>
  <si>
    <t>Champ • Bénéficiaires d’un avantage principal de droit direct, nés en France ou à l’étranger, résidents en France ou à l’étranger, vivants au 31 décembre de l’année.</t>
  </si>
  <si>
    <t>Sources • EACR, EIR, modèle ANCETRE de la DREES.</t>
  </si>
  <si>
    <t>Graphique 3 : Montants moyens mensuels de pension de droit direct (tous régimes confondus), pour diverses catégories de retraités</t>
  </si>
  <si>
    <t>Bénéficiaires d’une allocation du minimum vieillesse (ASV ou ASPA)</t>
  </si>
  <si>
    <t>Services de l’ASPA</t>
  </si>
  <si>
    <r>
      <t>Ensemble (tous régimes)</t>
    </r>
    <r>
      <rPr>
        <b/>
        <vertAlign val="superscript"/>
        <sz val="8"/>
        <rFont val="Arial"/>
        <family val="2"/>
      </rPr>
      <t>3</t>
    </r>
  </si>
  <si>
    <r>
      <t>CNAV</t>
    </r>
    <r>
      <rPr>
        <vertAlign val="superscript"/>
        <sz val="8"/>
        <color indexed="8"/>
        <rFont val="Arial"/>
        <family val="2"/>
      </rPr>
      <t>1</t>
    </r>
  </si>
  <si>
    <r>
      <t>MSA salariés</t>
    </r>
    <r>
      <rPr>
        <vertAlign val="superscript"/>
        <sz val="8"/>
        <color indexed="8"/>
        <rFont val="Arial"/>
        <family val="2"/>
      </rPr>
      <t>2</t>
    </r>
  </si>
  <si>
    <r>
      <t>Fonction publique d’État civile</t>
    </r>
    <r>
      <rPr>
        <vertAlign val="superscript"/>
        <sz val="8"/>
        <color indexed="8"/>
        <rFont val="Arial"/>
        <family val="2"/>
      </rPr>
      <t>2-3</t>
    </r>
  </si>
  <si>
    <r>
      <t>Fonction publique d’État militaire</t>
    </r>
    <r>
      <rPr>
        <vertAlign val="superscript"/>
        <sz val="8"/>
        <color indexed="8"/>
        <rFont val="Arial"/>
        <family val="2"/>
      </rPr>
      <t>2-3</t>
    </r>
  </si>
  <si>
    <r>
      <t>CNRACL</t>
    </r>
    <r>
      <rPr>
        <vertAlign val="superscript"/>
        <sz val="8"/>
        <color indexed="8"/>
        <rFont val="Arial"/>
        <family val="2"/>
      </rPr>
      <t>3</t>
    </r>
  </si>
  <si>
    <r>
      <t>IRCANTEC</t>
    </r>
    <r>
      <rPr>
        <vertAlign val="superscript"/>
        <sz val="8"/>
        <color indexed="8"/>
        <rFont val="Arial"/>
        <family val="2"/>
      </rPr>
      <t>2</t>
    </r>
  </si>
  <si>
    <r>
      <t>MSA non-salariés</t>
    </r>
    <r>
      <rPr>
        <vertAlign val="superscript"/>
        <sz val="8"/>
        <color indexed="8"/>
        <rFont val="Arial"/>
        <family val="2"/>
      </rPr>
      <t>2</t>
    </r>
  </si>
  <si>
    <r>
      <t>RSI commerçants</t>
    </r>
    <r>
      <rPr>
        <vertAlign val="superscript"/>
        <sz val="8"/>
        <color indexed="8"/>
        <rFont val="Arial"/>
        <family val="2"/>
      </rPr>
      <t>2</t>
    </r>
  </si>
  <si>
    <r>
      <t>RSI commerçants complémentaire</t>
    </r>
    <r>
      <rPr>
        <vertAlign val="superscript"/>
        <sz val="8"/>
        <rFont val="Arial"/>
        <family val="2"/>
      </rPr>
      <t>2</t>
    </r>
  </si>
  <si>
    <r>
      <t>RSI artisans</t>
    </r>
    <r>
      <rPr>
        <vertAlign val="superscript"/>
        <sz val="8"/>
        <color indexed="8"/>
        <rFont val="Arial"/>
        <family val="2"/>
      </rPr>
      <t>2</t>
    </r>
  </si>
  <si>
    <r>
      <t>RSI artisans complémentaire</t>
    </r>
    <r>
      <rPr>
        <vertAlign val="superscript"/>
        <sz val="8"/>
        <rFont val="Arial"/>
        <family val="2"/>
      </rPr>
      <t>2</t>
    </r>
  </si>
  <si>
    <r>
      <t>CNIEG</t>
    </r>
    <r>
      <rPr>
        <vertAlign val="superscript"/>
        <sz val="8"/>
        <color indexed="8"/>
        <rFont val="Arial"/>
        <family val="2"/>
      </rPr>
      <t>2-4-5</t>
    </r>
  </si>
  <si>
    <r>
      <t>SNCF</t>
    </r>
    <r>
      <rPr>
        <vertAlign val="superscript"/>
        <sz val="8"/>
        <color indexed="8"/>
        <rFont val="Arial"/>
        <family val="2"/>
      </rPr>
      <t>4-6</t>
    </r>
  </si>
  <si>
    <r>
      <t>RATP</t>
    </r>
    <r>
      <rPr>
        <vertAlign val="superscript"/>
        <sz val="8"/>
        <color indexed="8"/>
        <rFont val="Arial"/>
        <family val="2"/>
      </rPr>
      <t>2</t>
    </r>
  </si>
  <si>
    <r>
      <t>CAVIMAC</t>
    </r>
    <r>
      <rPr>
        <vertAlign val="superscript"/>
        <sz val="8"/>
        <color indexed="8"/>
        <rFont val="Arial"/>
        <family val="2"/>
      </rPr>
      <t>2</t>
    </r>
  </si>
  <si>
    <t>1. Les individus ayant reçu une pension en 2012, ayant eu leur pension traitée administrativement en 2013 et étant décédés en 2013 avant le traitement administratif de leur pension sont exclus.</t>
  </si>
  <si>
    <t>2. La date de liquidation est déterminée selon la date du traitement administratif de la pension et non selon la date d’entrée en jouissance.</t>
  </si>
  <si>
    <r>
      <t>3. Y compris les fonctionnaires liquidant une pension d’invalidité et ayant atteint l’âge minimum de départ à la retraite (</t>
    </r>
    <r>
      <rPr>
        <i/>
        <sz val="8"/>
        <color indexed="8"/>
        <rFont val="Arial"/>
        <family val="2"/>
      </rPr>
      <t xml:space="preserve">cf. </t>
    </r>
    <r>
      <rPr>
        <sz val="8"/>
        <color indexed="8"/>
        <rFont val="Arial"/>
        <family val="2"/>
      </rPr>
      <t>fiche 1).</t>
    </r>
  </si>
  <si>
    <t>4. Y compris les nouveaux pensionnés de 2012 décédés au 31/12/2012.</t>
  </si>
  <si>
    <r>
      <t>5. Y compris les liquidations au 1</t>
    </r>
    <r>
      <rPr>
        <vertAlign val="superscript"/>
        <sz val="8"/>
        <color indexed="8"/>
        <rFont val="Arial"/>
        <family val="2"/>
      </rPr>
      <t>er</t>
    </r>
    <r>
      <rPr>
        <sz val="8"/>
        <color indexed="8"/>
        <rFont val="Arial"/>
        <family val="2"/>
      </rPr>
      <t> janvier 2013.</t>
    </r>
  </si>
  <si>
    <t>6. Y compris les pensions de réforme.</t>
  </si>
  <si>
    <t xml:space="preserve">Champ • Retraités bénéficiaires d’une pension de droit direct ou dérivé d’au moins un régime français, vivant au 31 décembre 2012, résidents en France ou à l’étranger. </t>
  </si>
  <si>
    <t xml:space="preserve">Sources • EACR 2012, enquête sur les allocations du minimum vieillesse 2012, EIR 2008, modèle ANCETRE de la DREES. </t>
  </si>
  <si>
    <r>
      <t>Personnes de 60 ans</t>
    </r>
    <r>
      <rPr>
        <sz val="8"/>
        <color indexed="10"/>
        <rFont val="Arial"/>
        <family val="2"/>
      </rPr>
      <t xml:space="preserve"> </t>
    </r>
    <r>
      <rPr>
        <sz val="8"/>
        <rFont val="Arial"/>
        <family val="2"/>
      </rPr>
      <t>résidant en France</t>
    </r>
  </si>
  <si>
    <r>
      <t>en euros constants de 2012</t>
    </r>
    <r>
      <rPr>
        <vertAlign val="superscript"/>
        <sz val="8"/>
        <rFont val="Arial"/>
        <family val="2"/>
      </rPr>
      <t>(1)</t>
    </r>
  </si>
  <si>
    <r>
      <t>Retraités de 66 ans</t>
    </r>
    <r>
      <rPr>
        <vertAlign val="superscript"/>
        <sz val="8"/>
        <rFont val="Arial"/>
        <family val="2"/>
      </rPr>
      <t>2</t>
    </r>
  </si>
  <si>
    <t xml:space="preserve">Encadré 1 : Part de la retraite supplémentaire facultative, dans l’ensemble de régimes de retraite (obligatoire et facultative)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</si>
</sst>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0"/>
    <numFmt numFmtId="175" formatCode="0.000"/>
    <numFmt numFmtId="176" formatCode="0.0%"/>
    <numFmt numFmtId="177" formatCode="&quot;Vrai&quot;;&quot;Vrai&quot;;&quot;Faux&quot;"/>
    <numFmt numFmtId="178" formatCode="&quot;Actif&quot;;&quot;Actif&quot;;&quot;Inactif&quot;"/>
    <numFmt numFmtId="179" formatCode="0.00000000"/>
    <numFmt numFmtId="180" formatCode="0.000%"/>
    <numFmt numFmtId="181" formatCode="0.0000%"/>
    <numFmt numFmtId="182" formatCode="0.00000%"/>
    <numFmt numFmtId="183" formatCode="0.000000%"/>
    <numFmt numFmtId="184" formatCode="0.0000000%"/>
    <numFmt numFmtId="185" formatCode="_-* #,##0.0\ _€_-;\-* #,##0.0\ _€_-;_-* &quot;-&quot;??\ _€_-;_-@_-"/>
    <numFmt numFmtId="186" formatCode="_-* #,##0\ _€_-;\-* #,##0\ _€_-;_-* &quot;-&quot;??\ _€_-;_-@_-"/>
    <numFmt numFmtId="187" formatCode="0.0000000"/>
    <numFmt numFmtId="188" formatCode="0.000000"/>
    <numFmt numFmtId="189" formatCode="0.00000"/>
    <numFmt numFmtId="190" formatCode="0.0000"/>
    <numFmt numFmtId="191" formatCode="#,##0.0"/>
    <numFmt numFmtId="192" formatCode="#,##0.000"/>
    <numFmt numFmtId="193" formatCode="#,##0&quot;  &quot;"/>
    <numFmt numFmtId="194" formatCode="[$-40C]dddd\ d\ mmmm\ yyyy"/>
    <numFmt numFmtId="195" formatCode="00000"/>
    <numFmt numFmtId="196" formatCode="0.0&quot;  &quot;"/>
    <numFmt numFmtId="197" formatCode="0.0&quot; &quot;%"/>
    <numFmt numFmtId="198" formatCode="[$€-2]\ #,##0.00_);[Red]\([$€-2]\ #,##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color indexed="55"/>
      <name val="Arial"/>
      <family val="0"/>
    </font>
    <font>
      <sz val="8"/>
      <color indexed="8"/>
      <name val="Arial"/>
      <family val="2"/>
    </font>
    <font>
      <b/>
      <sz val="8"/>
      <name val="Arial"/>
      <family val="2"/>
    </font>
    <font>
      <b/>
      <vertAlign val="superscript"/>
      <sz val="8"/>
      <name val="Arial"/>
      <family val="2"/>
    </font>
    <font>
      <b/>
      <i/>
      <sz val="8"/>
      <name val="Arial"/>
      <family val="2"/>
    </font>
    <font>
      <vertAlign val="superscript"/>
      <sz val="8"/>
      <color indexed="8"/>
      <name val="Arial"/>
      <family val="2"/>
    </font>
    <font>
      <vertAlign val="superscript"/>
      <sz val="8"/>
      <name val="Arial"/>
      <family val="2"/>
    </font>
    <font>
      <i/>
      <sz val="8"/>
      <name val="Arial"/>
      <family val="2"/>
    </font>
    <font>
      <i/>
      <sz val="8"/>
      <color indexed="8"/>
      <name val="Arial"/>
      <family val="2"/>
    </font>
    <font>
      <sz val="8"/>
      <color indexed="10"/>
      <name val="Arial"/>
      <family val="2"/>
    </font>
    <font>
      <sz val="8"/>
      <color indexed="22"/>
      <name val="Arial"/>
      <family val="2"/>
    </font>
    <font>
      <sz val="8"/>
      <color indexed="5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8"/>
      <color rgb="FF00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3">
    <xf numFmtId="0" fontId="0" fillId="0" borderId="0" xfId="0" applyAlignment="1">
      <alignment/>
    </xf>
    <xf numFmtId="0" fontId="5" fillId="0" borderId="0" xfId="0" applyFont="1" applyAlignment="1">
      <alignment/>
    </xf>
    <xf numFmtId="0" fontId="4" fillId="0" borderId="0" xfId="0" applyFont="1" applyAlignment="1">
      <alignment/>
    </xf>
    <xf numFmtId="10" fontId="5" fillId="0" borderId="0" xfId="0" applyNumberFormat="1" applyFont="1" applyAlignment="1">
      <alignment/>
    </xf>
    <xf numFmtId="0" fontId="0" fillId="0" borderId="0" xfId="0" applyBorder="1" applyAlignment="1">
      <alignment/>
    </xf>
    <xf numFmtId="0" fontId="0" fillId="0" borderId="10" xfId="0" applyFont="1" applyBorder="1" applyAlignment="1">
      <alignment/>
    </xf>
    <xf numFmtId="0" fontId="4" fillId="0" borderId="0" xfId="52" applyFont="1">
      <alignment/>
      <protection/>
    </xf>
    <xf numFmtId="0" fontId="0" fillId="0" borderId="10" xfId="0" applyFont="1" applyBorder="1" applyAlignment="1">
      <alignment horizontal="center"/>
    </xf>
    <xf numFmtId="0" fontId="52" fillId="0" borderId="0" xfId="0" applyFont="1" applyAlignment="1">
      <alignment/>
    </xf>
    <xf numFmtId="190" fontId="0" fillId="0" borderId="10" xfId="0" applyNumberFormat="1" applyFont="1" applyBorder="1" applyAlignment="1">
      <alignment horizontal="center"/>
    </xf>
    <xf numFmtId="0" fontId="4" fillId="0" borderId="0" xfId="0" applyFont="1" applyAlignment="1">
      <alignment/>
    </xf>
    <xf numFmtId="0" fontId="0"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Alignment="1">
      <alignment horizontal="right"/>
    </xf>
    <xf numFmtId="3" fontId="3" fillId="0" borderId="0" xfId="0" applyNumberFormat="1" applyFont="1" applyAlignment="1">
      <alignment/>
    </xf>
    <xf numFmtId="0" fontId="7" fillId="0" borderId="10" xfId="0" applyFont="1" applyBorder="1" applyAlignment="1">
      <alignment horizontal="center" vertical="center" wrapText="1"/>
    </xf>
    <xf numFmtId="0" fontId="7" fillId="0" borderId="10" xfId="53" applyNumberFormat="1" applyFont="1" applyFill="1" applyBorder="1" applyAlignment="1">
      <alignment vertical="center"/>
      <protection/>
    </xf>
    <xf numFmtId="3"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0" fontId="9" fillId="0" borderId="10" xfId="53" applyNumberFormat="1" applyFont="1" applyFill="1" applyBorder="1" applyAlignment="1">
      <alignment horizontal="right" vertical="center"/>
      <protection/>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wrapText="1"/>
    </xf>
    <xf numFmtId="3" fontId="9" fillId="0" borderId="10" xfId="0" applyNumberFormat="1" applyFont="1" applyFill="1" applyBorder="1" applyAlignment="1">
      <alignment horizontal="center"/>
    </xf>
    <xf numFmtId="3" fontId="6" fillId="0" borderId="10" xfId="53" applyNumberFormat="1" applyFont="1" applyFill="1" applyBorder="1" applyAlignment="1">
      <alignment horizontal="left" vertical="center"/>
      <protection/>
    </xf>
    <xf numFmtId="3" fontId="6" fillId="0" borderId="10" xfId="53"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xf>
    <xf numFmtId="3" fontId="12" fillId="0" borderId="10" xfId="0" applyNumberFormat="1" applyFont="1" applyFill="1" applyBorder="1" applyAlignment="1">
      <alignment horizontal="center" vertical="center"/>
    </xf>
    <xf numFmtId="3" fontId="13" fillId="0" borderId="10" xfId="53" applyNumberFormat="1" applyFont="1" applyFill="1" applyBorder="1" applyAlignment="1">
      <alignment horizontal="center" vertical="center"/>
      <protection/>
    </xf>
    <xf numFmtId="3" fontId="13" fillId="0" borderId="10" xfId="0" applyNumberFormat="1" applyFont="1" applyFill="1" applyBorder="1" applyAlignment="1">
      <alignment horizontal="center" vertical="center"/>
    </xf>
    <xf numFmtId="3" fontId="12" fillId="0" borderId="10" xfId="0" applyNumberFormat="1" applyFont="1" applyFill="1" applyBorder="1" applyAlignment="1" quotePrefix="1">
      <alignment horizontal="center" vertical="center"/>
    </xf>
    <xf numFmtId="0" fontId="53" fillId="0" borderId="0" xfId="0" applyFont="1" applyAlignment="1">
      <alignment horizontal="left" readingOrder="1"/>
    </xf>
    <xf numFmtId="0" fontId="14"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xf>
    <xf numFmtId="190" fontId="3" fillId="0" borderId="10" xfId="55" applyNumberFormat="1" applyFont="1" applyBorder="1" applyAlignment="1">
      <alignment/>
    </xf>
    <xf numFmtId="190" fontId="3" fillId="0" borderId="10" xfId="55" applyNumberFormat="1" applyFont="1" applyBorder="1" applyAlignment="1" quotePrefix="1">
      <alignment/>
    </xf>
    <xf numFmtId="176" fontId="3" fillId="0" borderId="0" xfId="0" applyNumberFormat="1" applyFont="1" applyBorder="1" applyAlignment="1">
      <alignment/>
    </xf>
    <xf numFmtId="2" fontId="3" fillId="0" borderId="0" xfId="55" applyNumberFormat="1" applyFont="1" applyBorder="1" applyAlignment="1">
      <alignment/>
    </xf>
    <xf numFmtId="3" fontId="3" fillId="0" borderId="0" xfId="0" applyNumberFormat="1" applyFont="1" applyBorder="1" applyAlignment="1">
      <alignment horizontal="right" vertical="top"/>
    </xf>
    <xf numFmtId="3" fontId="3" fillId="0" borderId="0" xfId="0" applyNumberFormat="1" applyFont="1" applyBorder="1" applyAlignment="1" quotePrefix="1">
      <alignment horizontal="right" vertical="top"/>
    </xf>
    <xf numFmtId="0" fontId="3" fillId="0" borderId="10" xfId="0" applyFont="1" applyFill="1" applyBorder="1" applyAlignment="1">
      <alignment/>
    </xf>
    <xf numFmtId="176" fontId="3" fillId="0" borderId="0" xfId="0" applyNumberFormat="1" applyFont="1" applyAlignment="1">
      <alignment/>
    </xf>
    <xf numFmtId="0" fontId="54" fillId="0" borderId="0" xfId="0" applyFont="1" applyAlignment="1">
      <alignment/>
    </xf>
    <xf numFmtId="0" fontId="3" fillId="0" borderId="0" xfId="52" applyFont="1">
      <alignment/>
      <protection/>
    </xf>
    <xf numFmtId="0" fontId="15" fillId="0" borderId="0" xfId="52" applyFont="1">
      <alignment/>
      <protection/>
    </xf>
    <xf numFmtId="0" fontId="7" fillId="0" borderId="0" xfId="52" applyFont="1">
      <alignment/>
      <protection/>
    </xf>
    <xf numFmtId="0" fontId="3" fillId="0" borderId="10" xfId="52" applyFont="1" applyBorder="1" applyAlignment="1">
      <alignment wrapText="1"/>
      <protection/>
    </xf>
    <xf numFmtId="186" fontId="3" fillId="0" borderId="10" xfId="48" applyNumberFormat="1" applyFont="1" applyBorder="1" applyAlignment="1">
      <alignment wrapText="1"/>
    </xf>
    <xf numFmtId="186" fontId="3" fillId="0" borderId="0" xfId="48" applyNumberFormat="1" applyFont="1" applyAlignment="1">
      <alignment/>
    </xf>
    <xf numFmtId="1" fontId="3" fillId="0" borderId="10" xfId="48" applyNumberFormat="1" applyFont="1" applyBorder="1" applyAlignment="1">
      <alignment horizontal="center" wrapText="1"/>
    </xf>
    <xf numFmtId="1" fontId="3" fillId="0" borderId="10" xfId="52" applyNumberFormat="1" applyFont="1" applyBorder="1" applyAlignment="1">
      <alignment horizontal="center" wrapText="1"/>
      <protection/>
    </xf>
    <xf numFmtId="186" fontId="3" fillId="0" borderId="0" xfId="48" applyNumberFormat="1" applyFont="1" applyBorder="1" applyAlignment="1">
      <alignment/>
    </xf>
    <xf numFmtId="3" fontId="3" fillId="0" borderId="0" xfId="52" applyNumberFormat="1" applyFont="1" applyBorder="1">
      <alignment/>
      <protection/>
    </xf>
    <xf numFmtId="3" fontId="3" fillId="0" borderId="0" xfId="56" applyNumberFormat="1" applyFont="1" applyBorder="1" applyAlignment="1">
      <alignment/>
    </xf>
    <xf numFmtId="0" fontId="3" fillId="0" borderId="0" xfId="52" applyNumberFormat="1" applyFont="1" applyBorder="1">
      <alignment/>
      <protection/>
    </xf>
    <xf numFmtId="186" fontId="3" fillId="33" borderId="0" xfId="48" applyNumberFormat="1" applyFont="1" applyFill="1" applyBorder="1" applyAlignment="1">
      <alignment/>
    </xf>
    <xf numFmtId="0" fontId="3" fillId="0" borderId="11" xfId="52" applyFont="1" applyBorder="1" applyAlignment="1">
      <alignment wrapText="1"/>
      <protection/>
    </xf>
    <xf numFmtId="1" fontId="3" fillId="0" borderId="11" xfId="52" applyNumberFormat="1" applyFont="1" applyBorder="1" applyAlignment="1">
      <alignment horizontal="center" wrapText="1"/>
      <protection/>
    </xf>
    <xf numFmtId="1" fontId="3" fillId="33" borderId="10" xfId="52" applyNumberFormat="1" applyFont="1" applyFill="1" applyBorder="1" applyAlignment="1">
      <alignment horizontal="center" wrapText="1"/>
      <protection/>
    </xf>
    <xf numFmtId="1" fontId="3" fillId="0" borderId="10" xfId="52" applyNumberFormat="1" applyFont="1" applyBorder="1" applyAlignment="1" quotePrefix="1">
      <alignment horizontal="right" vertical="top"/>
      <protection/>
    </xf>
    <xf numFmtId="1" fontId="3" fillId="33" borderId="10" xfId="52" applyNumberFormat="1" applyFont="1" applyFill="1" applyBorder="1" applyAlignment="1" quotePrefix="1">
      <alignment horizontal="right" vertical="top"/>
      <protection/>
    </xf>
    <xf numFmtId="0" fontId="7" fillId="0" borderId="0" xfId="0" applyFont="1" applyAlignment="1">
      <alignment/>
    </xf>
    <xf numFmtId="0" fontId="3" fillId="0" borderId="10" xfId="0" applyFont="1" applyBorder="1" applyAlignment="1">
      <alignment horizontal="center" vertical="center"/>
    </xf>
    <xf numFmtId="0" fontId="3" fillId="0" borderId="0" xfId="0" applyFont="1" applyAlignment="1">
      <alignment wrapText="1"/>
    </xf>
    <xf numFmtId="0" fontId="3" fillId="0" borderId="0" xfId="0" applyFont="1" applyBorder="1" applyAlignment="1">
      <alignment wrapText="1"/>
    </xf>
    <xf numFmtId="1" fontId="3" fillId="0" borderId="10" xfId="0" applyNumberFormat="1" applyFont="1" applyBorder="1" applyAlignment="1">
      <alignment/>
    </xf>
    <xf numFmtId="175" fontId="3" fillId="0" borderId="10" xfId="0" applyNumberFormat="1" applyFont="1" applyBorder="1" applyAlignment="1">
      <alignment/>
    </xf>
    <xf numFmtId="3" fontId="3" fillId="0" borderId="0" xfId="0" applyNumberFormat="1" applyFont="1" applyBorder="1" applyAlignment="1">
      <alignment horizontal="center"/>
    </xf>
    <xf numFmtId="1" fontId="3" fillId="0" borderId="0" xfId="0" applyNumberFormat="1" applyFont="1" applyBorder="1" applyAlignment="1">
      <alignment/>
    </xf>
    <xf numFmtId="0" fontId="3" fillId="0" borderId="12" xfId="0" applyFont="1" applyBorder="1" applyAlignment="1">
      <alignment/>
    </xf>
    <xf numFmtId="1" fontId="3" fillId="0" borderId="13" xfId="0" applyNumberFormat="1" applyFont="1" applyBorder="1" applyAlignment="1">
      <alignment/>
    </xf>
    <xf numFmtId="175" fontId="54" fillId="0" borderId="13" xfId="0" applyNumberFormat="1" applyFont="1" applyBorder="1" applyAlignment="1">
      <alignment/>
    </xf>
    <xf numFmtId="1" fontId="54" fillId="0" borderId="0" xfId="0" applyNumberFormat="1" applyFont="1" applyBorder="1" applyAlignment="1">
      <alignment/>
    </xf>
    <xf numFmtId="192" fontId="3" fillId="0" borderId="0" xfId="0" applyNumberFormat="1" applyFont="1" applyBorder="1" applyAlignment="1">
      <alignment horizontal="center"/>
    </xf>
    <xf numFmtId="0" fontId="16" fillId="0" borderId="0" xfId="0" applyFont="1" applyAlignment="1">
      <alignment/>
    </xf>
    <xf numFmtId="176" fontId="16" fillId="0" borderId="0" xfId="55" applyNumberFormat="1" applyFont="1" applyAlignment="1">
      <alignment/>
    </xf>
    <xf numFmtId="175" fontId="54" fillId="0" borderId="10" xfId="0" applyNumberFormat="1" applyFont="1" applyBorder="1" applyAlignment="1">
      <alignment/>
    </xf>
    <xf numFmtId="3" fontId="3" fillId="0" borderId="0" xfId="55" applyNumberFormat="1" applyFont="1" applyAlignment="1">
      <alignment/>
    </xf>
    <xf numFmtId="0" fontId="3" fillId="0" borderId="0" xfId="0" applyFont="1" applyBorder="1" applyAlignment="1">
      <alignment horizontal="center"/>
    </xf>
    <xf numFmtId="175" fontId="54" fillId="0" borderId="0" xfId="0" applyNumberFormat="1" applyFont="1" applyBorder="1" applyAlignment="1">
      <alignment/>
    </xf>
    <xf numFmtId="192" fontId="3" fillId="0" borderId="0" xfId="55" applyNumberFormat="1" applyFont="1" applyAlignment="1">
      <alignment/>
    </xf>
    <xf numFmtId="180" fontId="3" fillId="0" borderId="0" xfId="55" applyNumberFormat="1" applyFont="1" applyAlignment="1">
      <alignment/>
    </xf>
    <xf numFmtId="0" fontId="3" fillId="0" borderId="0" xfId="0" applyFont="1" applyFill="1" applyBorder="1" applyAlignment="1">
      <alignment wrapText="1"/>
    </xf>
    <xf numFmtId="176" fontId="3" fillId="0" borderId="0" xfId="55" applyNumberFormat="1" applyFont="1" applyBorder="1" applyAlignment="1">
      <alignment/>
    </xf>
    <xf numFmtId="176" fontId="3" fillId="0" borderId="0" xfId="55" applyNumberFormat="1" applyFont="1" applyAlignment="1">
      <alignment/>
    </xf>
    <xf numFmtId="0" fontId="3" fillId="0" borderId="10" xfId="0" applyFont="1" applyBorder="1" applyAlignment="1">
      <alignment wrapText="1"/>
    </xf>
    <xf numFmtId="2" fontId="0" fillId="0" borderId="0" xfId="0" applyNumberFormat="1" applyFont="1" applyBorder="1" applyAlignment="1">
      <alignment horizontal="center"/>
    </xf>
    <xf numFmtId="0" fontId="0" fillId="0" borderId="0" xfId="0" applyAlignment="1">
      <alignment/>
    </xf>
    <xf numFmtId="0" fontId="7" fillId="0" borderId="10" xfId="0" applyFont="1" applyBorder="1" applyAlignment="1">
      <alignment horizontal="center" vertical="center" wrapText="1"/>
    </xf>
    <xf numFmtId="0" fontId="3" fillId="0" borderId="10" xfId="0" applyFont="1" applyBorder="1" applyAlignment="1">
      <alignment horizontal="center" wrapText="1"/>
    </xf>
    <xf numFmtId="0" fontId="7" fillId="0" borderId="10" xfId="0" applyFont="1" applyBorder="1" applyAlignment="1">
      <alignment horizontal="center" wrapText="1"/>
    </xf>
    <xf numFmtId="0" fontId="7" fillId="0" borderId="0" xfId="52" applyFont="1" applyAlignment="1">
      <alignment wrapText="1"/>
      <protection/>
    </xf>
    <xf numFmtId="0" fontId="3" fillId="0" borderId="0" xfId="52" applyFont="1" applyAlignment="1">
      <alignment wrapText="1"/>
      <protection/>
    </xf>
    <xf numFmtId="0" fontId="3" fillId="0" borderId="11"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2" xfId="52"/>
    <cellStyle name="Normal_Tab1-cadrage"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6"/>
  <sheetViews>
    <sheetView showGridLines="0" tabSelected="1" zoomScalePageLayoutView="0" workbookViewId="0" topLeftCell="A1">
      <selection activeCell="A1" sqref="A1"/>
    </sheetView>
  </sheetViews>
  <sheetFormatPr defaultColWidth="11.421875" defaultRowHeight="12.75"/>
  <cols>
    <col min="1" max="1" width="3.7109375" style="12" customWidth="1"/>
    <col min="2" max="2" width="44.421875" style="12" customWidth="1"/>
    <col min="3" max="7" width="11.8515625" style="12" customWidth="1"/>
    <col min="8" max="8" width="12.7109375" style="12" customWidth="1"/>
    <col min="9" max="16384" width="11.421875" style="12" customWidth="1"/>
  </cols>
  <sheetData>
    <row r="2" spans="2:3" ht="12.75">
      <c r="B2" s="2" t="s">
        <v>29</v>
      </c>
      <c r="C2" s="13"/>
    </row>
    <row r="3" ht="15" customHeight="1">
      <c r="H3" s="14" t="s">
        <v>22</v>
      </c>
    </row>
    <row r="4" spans="2:8" ht="24" customHeight="1">
      <c r="B4" s="96"/>
      <c r="C4" s="95" t="s">
        <v>8</v>
      </c>
      <c r="D4" s="97" t="s">
        <v>23</v>
      </c>
      <c r="E4" s="97"/>
      <c r="F4" s="97" t="s">
        <v>24</v>
      </c>
      <c r="G4" s="97"/>
      <c r="H4" s="95" t="s">
        <v>66</v>
      </c>
    </row>
    <row r="5" spans="2:8" ht="82.5" customHeight="1">
      <c r="B5" s="96"/>
      <c r="C5" s="95"/>
      <c r="D5" s="16" t="s">
        <v>9</v>
      </c>
      <c r="E5" s="16" t="s">
        <v>50</v>
      </c>
      <c r="F5" s="16" t="s">
        <v>10</v>
      </c>
      <c r="G5" s="16" t="s">
        <v>51</v>
      </c>
      <c r="H5" s="95"/>
    </row>
    <row r="6" spans="2:10" ht="25.5" customHeight="1">
      <c r="B6" s="17" t="s">
        <v>68</v>
      </c>
      <c r="C6" s="18">
        <v>16594</v>
      </c>
      <c r="D6" s="18">
        <v>15517</v>
      </c>
      <c r="E6" s="19">
        <v>628</v>
      </c>
      <c r="F6" s="19">
        <v>4380</v>
      </c>
      <c r="G6" s="19">
        <v>1080</v>
      </c>
      <c r="H6" s="19">
        <v>564</v>
      </c>
      <c r="J6" s="12" t="s">
        <v>30</v>
      </c>
    </row>
    <row r="7" spans="2:8" ht="11.25">
      <c r="B7" s="20" t="s">
        <v>25</v>
      </c>
      <c r="C7" s="21">
        <v>15154</v>
      </c>
      <c r="D7" s="21">
        <v>14444</v>
      </c>
      <c r="E7" s="22">
        <v>577</v>
      </c>
      <c r="F7" s="23">
        <v>3960</v>
      </c>
      <c r="G7" s="23">
        <v>710</v>
      </c>
      <c r="H7" s="23">
        <v>564</v>
      </c>
    </row>
    <row r="8" spans="2:8" ht="11.25">
      <c r="B8" s="24" t="s">
        <v>69</v>
      </c>
      <c r="C8" s="25">
        <v>13289</v>
      </c>
      <c r="D8" s="25">
        <v>12416</v>
      </c>
      <c r="E8" s="25">
        <v>541</v>
      </c>
      <c r="F8" s="26">
        <v>2754</v>
      </c>
      <c r="G8" s="26">
        <v>873</v>
      </c>
      <c r="H8" s="27">
        <v>419</v>
      </c>
    </row>
    <row r="9" spans="2:8" ht="11.25">
      <c r="B9" s="24" t="s">
        <v>70</v>
      </c>
      <c r="C9" s="25">
        <v>2488</v>
      </c>
      <c r="D9" s="25">
        <v>1896</v>
      </c>
      <c r="E9" s="25">
        <v>50</v>
      </c>
      <c r="F9" s="26">
        <v>753</v>
      </c>
      <c r="G9" s="26">
        <v>592</v>
      </c>
      <c r="H9" s="27">
        <v>18</v>
      </c>
    </row>
    <row r="10" spans="2:8" ht="11.25">
      <c r="B10" s="24" t="s">
        <v>17</v>
      </c>
      <c r="C10" s="25">
        <v>11726</v>
      </c>
      <c r="D10" s="25">
        <v>10395</v>
      </c>
      <c r="E10" s="25">
        <v>470</v>
      </c>
      <c r="F10" s="26">
        <v>2930</v>
      </c>
      <c r="G10" s="26">
        <v>1330</v>
      </c>
      <c r="H10" s="27" t="s">
        <v>1</v>
      </c>
    </row>
    <row r="11" spans="2:8" ht="11.25">
      <c r="B11" s="24" t="s">
        <v>0</v>
      </c>
      <c r="C11" s="25">
        <v>2690</v>
      </c>
      <c r="D11" s="25">
        <v>2181</v>
      </c>
      <c r="E11" s="25">
        <v>104</v>
      </c>
      <c r="F11" s="26">
        <v>587</v>
      </c>
      <c r="G11" s="26">
        <v>509</v>
      </c>
      <c r="H11" s="27" t="s">
        <v>1</v>
      </c>
    </row>
    <row r="12" spans="2:8" ht="11.25">
      <c r="B12" s="24" t="s">
        <v>71</v>
      </c>
      <c r="C12" s="25">
        <v>1652</v>
      </c>
      <c r="D12" s="25">
        <v>1446</v>
      </c>
      <c r="E12" s="25">
        <v>49</v>
      </c>
      <c r="F12" s="26">
        <v>274</v>
      </c>
      <c r="G12" s="26">
        <v>206</v>
      </c>
      <c r="H12" s="27">
        <v>0</v>
      </c>
    </row>
    <row r="13" spans="2:8" ht="17.25" customHeight="1">
      <c r="B13" s="24" t="s">
        <v>72</v>
      </c>
      <c r="C13" s="25">
        <v>500</v>
      </c>
      <c r="D13" s="25">
        <v>360</v>
      </c>
      <c r="E13" s="25">
        <v>10</v>
      </c>
      <c r="F13" s="26">
        <v>142</v>
      </c>
      <c r="G13" s="26">
        <v>140</v>
      </c>
      <c r="H13" s="27">
        <v>0</v>
      </c>
    </row>
    <row r="14" spans="2:8" ht="16.5" customHeight="1">
      <c r="B14" s="24" t="s">
        <v>73</v>
      </c>
      <c r="C14" s="25">
        <v>1002</v>
      </c>
      <c r="D14" s="25">
        <v>903</v>
      </c>
      <c r="E14" s="25">
        <v>43</v>
      </c>
      <c r="F14" s="26">
        <v>132</v>
      </c>
      <c r="G14" s="26">
        <v>99</v>
      </c>
      <c r="H14" s="27">
        <v>0</v>
      </c>
    </row>
    <row r="15" spans="2:8" ht="11.25">
      <c r="B15" s="24" t="s">
        <v>74</v>
      </c>
      <c r="C15" s="25">
        <v>1853</v>
      </c>
      <c r="D15" s="25">
        <v>1595</v>
      </c>
      <c r="E15" s="25">
        <v>71</v>
      </c>
      <c r="F15" s="26">
        <v>304</v>
      </c>
      <c r="G15" s="26">
        <v>258</v>
      </c>
      <c r="H15" s="27" t="s">
        <v>1</v>
      </c>
    </row>
    <row r="16" spans="2:8" ht="11.25">
      <c r="B16" s="24" t="s">
        <v>75</v>
      </c>
      <c r="C16" s="25">
        <v>1597</v>
      </c>
      <c r="D16" s="25">
        <v>1495</v>
      </c>
      <c r="E16" s="25">
        <v>24</v>
      </c>
      <c r="F16" s="26">
        <v>457</v>
      </c>
      <c r="G16" s="26">
        <v>102</v>
      </c>
      <c r="H16" s="27">
        <v>38</v>
      </c>
    </row>
    <row r="17" spans="2:10" ht="11.25">
      <c r="B17" s="24" t="s">
        <v>76</v>
      </c>
      <c r="C17" s="25">
        <v>1116</v>
      </c>
      <c r="D17" s="25">
        <v>898</v>
      </c>
      <c r="E17" s="25">
        <v>38</v>
      </c>
      <c r="F17" s="26">
        <v>281</v>
      </c>
      <c r="G17" s="26">
        <v>218</v>
      </c>
      <c r="H17" s="27">
        <v>7</v>
      </c>
      <c r="J17" s="15"/>
    </row>
    <row r="18" spans="2:8" ht="11.25">
      <c r="B18" s="28" t="s">
        <v>77</v>
      </c>
      <c r="C18" s="29">
        <v>428</v>
      </c>
      <c r="D18" s="30">
        <v>319</v>
      </c>
      <c r="E18" s="25">
        <v>23</v>
      </c>
      <c r="F18" s="31">
        <v>109</v>
      </c>
      <c r="G18" s="29">
        <v>109</v>
      </c>
      <c r="H18" s="32" t="s">
        <v>1</v>
      </c>
    </row>
    <row r="19" spans="2:8" ht="11.25">
      <c r="B19" s="24" t="s">
        <v>78</v>
      </c>
      <c r="C19" s="25">
        <v>877</v>
      </c>
      <c r="D19" s="25">
        <v>650</v>
      </c>
      <c r="E19" s="25">
        <v>28</v>
      </c>
      <c r="F19" s="26">
        <v>244</v>
      </c>
      <c r="G19" s="26">
        <v>227</v>
      </c>
      <c r="H19" s="27">
        <v>4</v>
      </c>
    </row>
    <row r="20" spans="2:8" ht="11.25">
      <c r="B20" s="28" t="s">
        <v>79</v>
      </c>
      <c r="C20" s="29">
        <v>753</v>
      </c>
      <c r="D20" s="30">
        <v>554</v>
      </c>
      <c r="E20" s="25">
        <v>26</v>
      </c>
      <c r="F20" s="31">
        <v>199</v>
      </c>
      <c r="G20" s="29">
        <v>199</v>
      </c>
      <c r="H20" s="27" t="s">
        <v>1</v>
      </c>
    </row>
    <row r="21" spans="2:8" ht="16.5" customHeight="1">
      <c r="B21" s="24" t="s">
        <v>80</v>
      </c>
      <c r="C21" s="25">
        <v>157</v>
      </c>
      <c r="D21" s="25">
        <v>120</v>
      </c>
      <c r="E21" s="25">
        <v>5</v>
      </c>
      <c r="F21" s="26">
        <v>40</v>
      </c>
      <c r="G21" s="26">
        <v>37</v>
      </c>
      <c r="H21" s="27">
        <v>0</v>
      </c>
    </row>
    <row r="22" spans="2:8" ht="11.25">
      <c r="B22" s="24" t="s">
        <v>81</v>
      </c>
      <c r="C22" s="25">
        <v>276</v>
      </c>
      <c r="D22" s="25">
        <v>180</v>
      </c>
      <c r="E22" s="25">
        <v>6</v>
      </c>
      <c r="F22" s="26">
        <v>99</v>
      </c>
      <c r="G22" s="26">
        <v>96</v>
      </c>
      <c r="H22" s="27">
        <v>0</v>
      </c>
    </row>
    <row r="23" spans="2:8" ht="11.25">
      <c r="B23" s="24" t="s">
        <v>82</v>
      </c>
      <c r="C23" s="25">
        <v>42</v>
      </c>
      <c r="D23" s="25">
        <v>33</v>
      </c>
      <c r="E23" s="25">
        <v>2</v>
      </c>
      <c r="F23" s="26">
        <v>11</v>
      </c>
      <c r="G23" s="26">
        <v>10</v>
      </c>
      <c r="H23" s="27">
        <v>0</v>
      </c>
    </row>
    <row r="24" spans="2:8" ht="11.25">
      <c r="B24" s="24" t="s">
        <v>21</v>
      </c>
      <c r="C24" s="25">
        <v>68</v>
      </c>
      <c r="D24" s="25">
        <v>60</v>
      </c>
      <c r="E24" s="25">
        <v>2</v>
      </c>
      <c r="F24" s="26">
        <v>9</v>
      </c>
      <c r="G24" s="26">
        <v>8</v>
      </c>
      <c r="H24" s="27">
        <v>0</v>
      </c>
    </row>
    <row r="25" spans="2:8" ht="11.25">
      <c r="B25" s="24" t="s">
        <v>83</v>
      </c>
      <c r="C25" s="25">
        <v>53</v>
      </c>
      <c r="D25" s="25">
        <v>53</v>
      </c>
      <c r="E25" s="25">
        <v>1</v>
      </c>
      <c r="F25" s="26">
        <v>1</v>
      </c>
      <c r="G25" s="26">
        <v>1</v>
      </c>
      <c r="H25" s="27">
        <v>6</v>
      </c>
    </row>
    <row r="26" spans="2:8" ht="14.25" customHeight="1">
      <c r="B26" s="24" t="s">
        <v>67</v>
      </c>
      <c r="C26" s="25" t="s">
        <v>1</v>
      </c>
      <c r="D26" s="25" t="s">
        <v>1</v>
      </c>
      <c r="E26" s="30" t="s">
        <v>1</v>
      </c>
      <c r="F26" s="26" t="s">
        <v>1</v>
      </c>
      <c r="G26" s="26" t="s">
        <v>1</v>
      </c>
      <c r="H26" s="27">
        <v>70</v>
      </c>
    </row>
    <row r="29" ht="11.25">
      <c r="B29" s="33" t="s">
        <v>84</v>
      </c>
    </row>
    <row r="30" ht="11.25">
      <c r="B30" s="33" t="s">
        <v>85</v>
      </c>
    </row>
    <row r="31" ht="11.25">
      <c r="B31" s="33" t="s">
        <v>86</v>
      </c>
    </row>
    <row r="32" ht="11.25">
      <c r="B32" s="33" t="s">
        <v>87</v>
      </c>
    </row>
    <row r="33" ht="11.25">
      <c r="B33" s="33" t="s">
        <v>88</v>
      </c>
    </row>
    <row r="34" ht="11.25">
      <c r="B34" s="33" t="s">
        <v>89</v>
      </c>
    </row>
    <row r="35" ht="11.25">
      <c r="B35" s="33" t="s">
        <v>90</v>
      </c>
    </row>
    <row r="36" ht="11.25">
      <c r="B36" s="33" t="s">
        <v>91</v>
      </c>
    </row>
  </sheetData>
  <sheetProtection/>
  <mergeCells count="5">
    <mergeCell ref="H4:H5"/>
    <mergeCell ref="C4:C5"/>
    <mergeCell ref="B4:B5"/>
    <mergeCell ref="D4:E4"/>
    <mergeCell ref="F4:G4"/>
  </mergeCells>
  <printOptions/>
  <pageMargins left="0.787401575" right="0.787401575" top="0.984251969" bottom="0.984251969"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S27"/>
  <sheetViews>
    <sheetView showGridLines="0" zoomScalePageLayoutView="0" workbookViewId="0" topLeftCell="A1">
      <selection activeCell="A1" sqref="A1"/>
    </sheetView>
  </sheetViews>
  <sheetFormatPr defaultColWidth="11.421875" defaultRowHeight="12.75"/>
  <cols>
    <col min="1" max="1" width="3.7109375" style="12" customWidth="1"/>
    <col min="2" max="2" width="11.421875" style="12" customWidth="1"/>
    <col min="3" max="3" width="13.7109375" style="12" customWidth="1"/>
    <col min="4" max="8" width="11.421875" style="12" customWidth="1"/>
    <col min="9" max="9" width="13.28125" style="12" customWidth="1"/>
    <col min="10" max="16384" width="11.421875" style="12" customWidth="1"/>
  </cols>
  <sheetData>
    <row r="2" spans="2:10" ht="12.75">
      <c r="B2" s="2" t="s">
        <v>18</v>
      </c>
      <c r="J2" s="34"/>
    </row>
    <row r="3" spans="2:10" ht="11.25">
      <c r="B3" s="13"/>
      <c r="J3" s="34"/>
    </row>
    <row r="4" spans="3:17" ht="11.25">
      <c r="C4" s="35"/>
      <c r="D4" s="35"/>
      <c r="E4" s="35"/>
      <c r="F4" s="35"/>
      <c r="G4" s="35"/>
      <c r="H4" s="35"/>
      <c r="I4" s="12" t="s">
        <v>13</v>
      </c>
      <c r="O4" s="36"/>
      <c r="Q4" s="36"/>
    </row>
    <row r="5" spans="2:19" ht="25.5" customHeight="1">
      <c r="B5" s="37"/>
      <c r="C5" s="38" t="s">
        <v>11</v>
      </c>
      <c r="D5" s="38" t="s">
        <v>27</v>
      </c>
      <c r="E5" s="39" t="s">
        <v>31</v>
      </c>
      <c r="F5" s="39" t="s">
        <v>12</v>
      </c>
      <c r="G5" s="39" t="s">
        <v>28</v>
      </c>
      <c r="H5" s="39" t="s">
        <v>32</v>
      </c>
      <c r="I5" s="36"/>
      <c r="J5" s="40"/>
      <c r="K5" s="40"/>
      <c r="L5" s="40"/>
      <c r="M5" s="40"/>
      <c r="N5" s="40"/>
      <c r="O5" s="40"/>
      <c r="P5" s="36"/>
      <c r="Q5" s="40"/>
      <c r="R5" s="36"/>
      <c r="S5" s="40"/>
    </row>
    <row r="6" spans="2:19" ht="11.25">
      <c r="B6" s="37" t="s">
        <v>34</v>
      </c>
      <c r="C6" s="41">
        <v>2.1808130061135236</v>
      </c>
      <c r="D6" s="41">
        <v>3.587629668888939</v>
      </c>
      <c r="E6" s="41">
        <v>1.9457209920524614</v>
      </c>
      <c r="F6" s="41">
        <v>1.8338027085010045</v>
      </c>
      <c r="G6" s="41">
        <v>3.3311925277059125</v>
      </c>
      <c r="H6" s="42">
        <v>1.3507683234221741</v>
      </c>
      <c r="I6" s="43"/>
      <c r="J6" s="44"/>
      <c r="K6" s="44"/>
      <c r="L6" s="44"/>
      <c r="M6" s="44"/>
      <c r="N6" s="44"/>
      <c r="O6" s="44"/>
      <c r="P6" s="45"/>
      <c r="Q6" s="40"/>
      <c r="R6" s="46"/>
      <c r="S6" s="40"/>
    </row>
    <row r="7" spans="2:19" ht="11.25">
      <c r="B7" s="37" t="s">
        <v>35</v>
      </c>
      <c r="C7" s="41">
        <v>2.5398032851862142</v>
      </c>
      <c r="D7" s="41">
        <v>4.756407132670306</v>
      </c>
      <c r="E7" s="41">
        <v>2.2350987006183938</v>
      </c>
      <c r="F7" s="41">
        <v>2.065472091760847</v>
      </c>
      <c r="G7" s="41">
        <v>4.124125701897516</v>
      </c>
      <c r="H7" s="41">
        <v>1.9405676484443553</v>
      </c>
      <c r="I7" s="43"/>
      <c r="J7" s="44"/>
      <c r="K7" s="44"/>
      <c r="L7" s="44"/>
      <c r="M7" s="44"/>
      <c r="N7" s="44"/>
      <c r="O7" s="44"/>
      <c r="P7" s="45"/>
      <c r="Q7" s="40"/>
      <c r="R7" s="46"/>
      <c r="S7" s="40"/>
    </row>
    <row r="8" spans="2:19" ht="11.25">
      <c r="B8" s="37" t="s">
        <v>36</v>
      </c>
      <c r="C8" s="41">
        <v>2.898793564258905</v>
      </c>
      <c r="D8" s="41">
        <v>4.250143670956569</v>
      </c>
      <c r="E8" s="41">
        <v>2.4278751696691256</v>
      </c>
      <c r="F8" s="41">
        <v>2.2971414750206898</v>
      </c>
      <c r="G8" s="41">
        <v>3.8640798431840246</v>
      </c>
      <c r="H8" s="42">
        <v>1.992536966621073</v>
      </c>
      <c r="I8" s="43"/>
      <c r="J8" s="44"/>
      <c r="K8" s="44"/>
      <c r="L8" s="44"/>
      <c r="M8" s="44"/>
      <c r="N8" s="44"/>
      <c r="O8" s="44"/>
      <c r="P8" s="45"/>
      <c r="Q8" s="40"/>
      <c r="R8" s="46"/>
      <c r="S8" s="40"/>
    </row>
    <row r="9" spans="2:19" ht="11.25">
      <c r="B9" s="47" t="s">
        <v>37</v>
      </c>
      <c r="C9" s="41">
        <v>3.0552152556640912</v>
      </c>
      <c r="D9" s="41">
        <v>3.8313177183727816</v>
      </c>
      <c r="E9" s="41">
        <v>2.64169141589173</v>
      </c>
      <c r="F9" s="41">
        <v>2.363428291208729</v>
      </c>
      <c r="G9" s="41">
        <v>3.6561459360203266</v>
      </c>
      <c r="H9" s="41">
        <v>2.388093380728008</v>
      </c>
      <c r="I9" s="43"/>
      <c r="J9" s="44"/>
      <c r="K9" s="44"/>
      <c r="L9" s="44"/>
      <c r="M9" s="44"/>
      <c r="N9" s="44"/>
      <c r="O9" s="44"/>
      <c r="P9" s="45"/>
      <c r="Q9" s="40"/>
      <c r="R9" s="46"/>
      <c r="S9" s="40"/>
    </row>
    <row r="10" spans="2:19" ht="11.25">
      <c r="B10" s="37" t="s">
        <v>38</v>
      </c>
      <c r="C10" s="41">
        <v>3.2116369470692776</v>
      </c>
      <c r="D10" s="41">
        <v>2.826876920029684</v>
      </c>
      <c r="E10" s="41">
        <v>2.902722372743412</v>
      </c>
      <c r="F10" s="41">
        <v>2.4297151073967687</v>
      </c>
      <c r="G10" s="41">
        <v>2.864899744486571</v>
      </c>
      <c r="H10" s="42">
        <v>2.9309673959564515</v>
      </c>
      <c r="I10" s="43"/>
      <c r="J10" s="44"/>
      <c r="K10" s="44"/>
      <c r="L10" s="44"/>
      <c r="M10" s="44"/>
      <c r="N10" s="44"/>
      <c r="O10" s="44"/>
      <c r="P10" s="45"/>
      <c r="Q10" s="40"/>
      <c r="R10" s="46"/>
      <c r="S10" s="40"/>
    </row>
    <row r="11" spans="2:19" ht="11.25">
      <c r="B11" s="37" t="s">
        <v>39</v>
      </c>
      <c r="C11" s="41">
        <v>6.928740469889526</v>
      </c>
      <c r="D11" s="41">
        <v>5.7372707222232675</v>
      </c>
      <c r="E11" s="41">
        <v>5.629948598037098</v>
      </c>
      <c r="F11" s="41">
        <v>4.648228609081659</v>
      </c>
      <c r="G11" s="41">
        <v>4.858901248784761</v>
      </c>
      <c r="H11" s="42">
        <v>3.4501767472827614</v>
      </c>
      <c r="I11" s="43"/>
      <c r="J11" s="44"/>
      <c r="K11" s="44"/>
      <c r="L11" s="44"/>
      <c r="M11" s="44"/>
      <c r="N11" s="44"/>
      <c r="O11" s="44"/>
      <c r="P11" s="45"/>
      <c r="Q11" s="40"/>
      <c r="R11" s="46"/>
      <c r="S11" s="40"/>
    </row>
    <row r="12" spans="2:19" ht="11.25">
      <c r="B12" s="37" t="s">
        <v>40</v>
      </c>
      <c r="C12" s="41">
        <v>14.536475334850756</v>
      </c>
      <c r="D12" s="41">
        <v>10.165334373584244</v>
      </c>
      <c r="E12" s="41">
        <v>7.306729773248886</v>
      </c>
      <c r="F12" s="41">
        <v>6.58431900603694</v>
      </c>
      <c r="G12" s="41">
        <v>6.513075466179149</v>
      </c>
      <c r="H12" s="42">
        <v>6.483327560014018</v>
      </c>
      <c r="I12" s="43"/>
      <c r="J12" s="44"/>
      <c r="K12" s="44"/>
      <c r="L12" s="44"/>
      <c r="M12" s="44"/>
      <c r="N12" s="44"/>
      <c r="O12" s="44"/>
      <c r="P12" s="45"/>
      <c r="Q12" s="40"/>
      <c r="R12" s="46"/>
      <c r="S12" s="40"/>
    </row>
    <row r="13" spans="2:19" ht="11.25">
      <c r="B13" s="37" t="s">
        <v>41</v>
      </c>
      <c r="C13" s="41">
        <v>21.37880209365923</v>
      </c>
      <c r="D13" s="41">
        <v>13.512426758291287</v>
      </c>
      <c r="E13" s="41">
        <v>9.184495741248753</v>
      </c>
      <c r="F13" s="41">
        <v>9.76248953823173</v>
      </c>
      <c r="G13" s="41">
        <v>7.142039749767765</v>
      </c>
      <c r="H13" s="42">
        <v>7.064038178992561</v>
      </c>
      <c r="I13" s="43"/>
      <c r="J13" s="44"/>
      <c r="K13" s="44"/>
      <c r="L13" s="44"/>
      <c r="M13" s="44"/>
      <c r="N13" s="44"/>
      <c r="O13" s="44"/>
      <c r="P13" s="45"/>
      <c r="Q13" s="40"/>
      <c r="R13" s="46"/>
      <c r="S13" s="40"/>
    </row>
    <row r="14" spans="2:19" ht="11.25">
      <c r="B14" s="37" t="s">
        <v>42</v>
      </c>
      <c r="C14" s="41">
        <v>25.129967607894176</v>
      </c>
      <c r="D14" s="41">
        <v>15.972753944555784</v>
      </c>
      <c r="E14" s="41">
        <v>15.065878635247804</v>
      </c>
      <c r="F14" s="41">
        <v>11.56277707423596</v>
      </c>
      <c r="G14" s="41">
        <v>7.619594134175718</v>
      </c>
      <c r="H14" s="42">
        <v>8.264919849801256</v>
      </c>
      <c r="I14" s="43"/>
      <c r="J14" s="44"/>
      <c r="K14" s="44"/>
      <c r="L14" s="44"/>
      <c r="M14" s="44"/>
      <c r="N14" s="44"/>
      <c r="O14" s="44"/>
      <c r="P14" s="45"/>
      <c r="Q14" s="40"/>
      <c r="R14" s="46"/>
      <c r="S14" s="40"/>
    </row>
    <row r="15" spans="2:19" ht="11.25">
      <c r="B15" s="37" t="s">
        <v>43</v>
      </c>
      <c r="C15" s="41">
        <v>29.750392652986847</v>
      </c>
      <c r="D15" s="41">
        <v>23.733392364339053</v>
      </c>
      <c r="E15" s="41">
        <v>21.503801907283382</v>
      </c>
      <c r="F15" s="41">
        <v>13.558644366411333</v>
      </c>
      <c r="G15" s="41">
        <v>11.16853853102792</v>
      </c>
      <c r="H15" s="42">
        <v>10.35250378456978</v>
      </c>
      <c r="I15" s="43"/>
      <c r="J15" s="44"/>
      <c r="K15" s="44"/>
      <c r="L15" s="44"/>
      <c r="M15" s="44"/>
      <c r="N15" s="44"/>
      <c r="O15" s="44"/>
      <c r="P15" s="45"/>
      <c r="Q15" s="40"/>
      <c r="R15" s="46"/>
      <c r="S15" s="40"/>
    </row>
    <row r="16" spans="2:19" ht="11.25">
      <c r="B16" s="37" t="s">
        <v>44</v>
      </c>
      <c r="C16" s="41">
        <v>67.9322736451162</v>
      </c>
      <c r="D16" s="41">
        <v>54.73399283587421</v>
      </c>
      <c r="E16" s="41">
        <v>40.02586587174513</v>
      </c>
      <c r="F16" s="41">
        <v>57.14402621232598</v>
      </c>
      <c r="G16" s="41">
        <v>43.63326767026594</v>
      </c>
      <c r="H16" s="42">
        <v>26.053879346353803</v>
      </c>
      <c r="I16" s="43"/>
      <c r="J16" s="44"/>
      <c r="K16" s="44"/>
      <c r="L16" s="44"/>
      <c r="M16" s="44"/>
      <c r="N16" s="44"/>
      <c r="O16" s="44"/>
      <c r="P16" s="45"/>
      <c r="Q16" s="40"/>
      <c r="R16" s="46"/>
      <c r="S16" s="40"/>
    </row>
    <row r="17" spans="2:19" ht="11.25">
      <c r="B17" s="37" t="s">
        <v>45</v>
      </c>
      <c r="C17" s="41">
        <v>78.807593278198</v>
      </c>
      <c r="D17" s="41">
        <v>74.64686306415354</v>
      </c>
      <c r="E17" s="41">
        <v>74.20950512870643</v>
      </c>
      <c r="F17" s="41">
        <v>67.2875470843791</v>
      </c>
      <c r="G17" s="41">
        <v>69.14853304700998</v>
      </c>
      <c r="H17" s="42">
        <v>69.62861801374393</v>
      </c>
      <c r="I17" s="43"/>
      <c r="J17" s="44"/>
      <c r="K17" s="44"/>
      <c r="L17" s="44"/>
      <c r="M17" s="44"/>
      <c r="N17" s="44"/>
      <c r="O17" s="44"/>
      <c r="P17" s="45"/>
      <c r="Q17" s="40"/>
      <c r="R17" s="46"/>
      <c r="S17" s="40"/>
    </row>
    <row r="18" spans="2:19" ht="11.25">
      <c r="B18" s="37" t="s">
        <v>46</v>
      </c>
      <c r="C18" s="41">
        <v>82.44113241178303</v>
      </c>
      <c r="D18" s="41">
        <v>81.38712362689495</v>
      </c>
      <c r="E18" s="41">
        <v>77.61818425234381</v>
      </c>
      <c r="F18" s="41">
        <v>69.10308410076613</v>
      </c>
      <c r="G18" s="41">
        <v>72.43638191563625</v>
      </c>
      <c r="H18" s="42">
        <v>70.28569026859796</v>
      </c>
      <c r="I18" s="43"/>
      <c r="J18" s="44"/>
      <c r="K18" s="44"/>
      <c r="L18" s="44"/>
      <c r="M18" s="44"/>
      <c r="N18" s="44"/>
      <c r="O18" s="44"/>
      <c r="P18" s="45"/>
      <c r="Q18" s="40"/>
      <c r="R18" s="46"/>
      <c r="S18" s="40"/>
    </row>
    <row r="19" spans="2:19" ht="11.25">
      <c r="B19" s="37" t="s">
        <v>47</v>
      </c>
      <c r="C19" s="41">
        <v>84.47592747076382</v>
      </c>
      <c r="D19" s="41">
        <v>84.13247586378155</v>
      </c>
      <c r="E19" s="41">
        <v>84.03702855265485</v>
      </c>
      <c r="F19" s="41">
        <v>69.11115207278993</v>
      </c>
      <c r="G19" s="41">
        <v>74.09984125810826</v>
      </c>
      <c r="H19" s="42">
        <v>75.91412108448509</v>
      </c>
      <c r="I19" s="43"/>
      <c r="J19" s="44"/>
      <c r="K19" s="44"/>
      <c r="L19" s="44"/>
      <c r="M19" s="44"/>
      <c r="N19" s="44"/>
      <c r="O19" s="44"/>
      <c r="P19" s="45"/>
      <c r="Q19" s="40"/>
      <c r="R19" s="46"/>
      <c r="S19" s="40"/>
    </row>
    <row r="20" spans="2:19" ht="11.25">
      <c r="B20" s="37" t="s">
        <v>48</v>
      </c>
      <c r="C20" s="41">
        <v>87.30045385441365</v>
      </c>
      <c r="D20" s="41">
        <v>86.98926376274447</v>
      </c>
      <c r="E20" s="41">
        <v>86.16419170109239</v>
      </c>
      <c r="F20" s="41">
        <v>70.03849428505758</v>
      </c>
      <c r="G20" s="41">
        <v>74.99488592527048</v>
      </c>
      <c r="H20" s="42">
        <v>76.42378604815605</v>
      </c>
      <c r="I20" s="43"/>
      <c r="J20" s="44"/>
      <c r="K20" s="44"/>
      <c r="L20" s="44"/>
      <c r="M20" s="44"/>
      <c r="N20" s="44"/>
      <c r="O20" s="44"/>
      <c r="P20" s="45"/>
      <c r="Q20" s="40"/>
      <c r="R20" s="46"/>
      <c r="S20" s="40"/>
    </row>
    <row r="21" spans="2:19" ht="11.25">
      <c r="B21" s="37" t="s">
        <v>49</v>
      </c>
      <c r="C21" s="41">
        <v>95.93269002623863</v>
      </c>
      <c r="D21" s="41">
        <v>94.18626033910179</v>
      </c>
      <c r="E21" s="41">
        <v>94.445504610315</v>
      </c>
      <c r="F21" s="41">
        <v>89.61710393941742</v>
      </c>
      <c r="G21" s="41">
        <v>91.27500507984799</v>
      </c>
      <c r="H21" s="42">
        <v>90.95572173922166</v>
      </c>
      <c r="I21" s="43"/>
      <c r="J21" s="44"/>
      <c r="K21" s="44"/>
      <c r="L21" s="44"/>
      <c r="M21" s="44"/>
      <c r="N21" s="44"/>
      <c r="O21" s="44"/>
      <c r="P21" s="45"/>
      <c r="Q21" s="40"/>
      <c r="R21" s="46"/>
      <c r="S21" s="40"/>
    </row>
    <row r="24" ht="11.25">
      <c r="B24" s="12" t="s">
        <v>52</v>
      </c>
    </row>
    <row r="25" spans="2:6" ht="11.25">
      <c r="B25" s="12" t="s">
        <v>53</v>
      </c>
      <c r="E25" s="48"/>
      <c r="F25" s="48"/>
    </row>
    <row r="26" ht="11.25">
      <c r="B26" s="12" t="s">
        <v>54</v>
      </c>
    </row>
    <row r="27" ht="11.25">
      <c r="J27" s="49"/>
    </row>
  </sheetData>
  <sheetProtection/>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J32"/>
  <sheetViews>
    <sheetView showGridLines="0" zoomScalePageLayoutView="0" workbookViewId="0" topLeftCell="A1">
      <selection activeCell="A1" sqref="A1"/>
    </sheetView>
  </sheetViews>
  <sheetFormatPr defaultColWidth="11.421875" defaultRowHeight="12.75"/>
  <cols>
    <col min="1" max="1" width="3.7109375" style="50" customWidth="1"/>
    <col min="2" max="4" width="11.421875" style="50" customWidth="1"/>
    <col min="5" max="5" width="12.8515625" style="50" bestFit="1" customWidth="1"/>
    <col min="6" max="6" width="11.421875" style="51" customWidth="1"/>
    <col min="7" max="16384" width="11.421875" style="50" customWidth="1"/>
  </cols>
  <sheetData>
    <row r="2" ht="12.75">
      <c r="B2" s="6" t="s">
        <v>19</v>
      </c>
    </row>
    <row r="3" ht="11.25">
      <c r="B3" s="52"/>
    </row>
    <row r="4" spans="2:8" ht="45">
      <c r="B4" s="53"/>
      <c r="C4" s="54" t="s">
        <v>92</v>
      </c>
      <c r="D4" s="53" t="s">
        <v>7</v>
      </c>
      <c r="E4" s="53" t="s">
        <v>33</v>
      </c>
      <c r="F4" s="53" t="s">
        <v>20</v>
      </c>
      <c r="H4" s="55"/>
    </row>
    <row r="5" spans="2:10" ht="11.25">
      <c r="B5" s="53">
        <v>1990</v>
      </c>
      <c r="C5" s="56">
        <v>625808</v>
      </c>
      <c r="D5" s="57">
        <v>533329</v>
      </c>
      <c r="E5" s="57"/>
      <c r="F5" s="57"/>
      <c r="H5" s="58"/>
      <c r="I5" s="58"/>
      <c r="J5" s="59"/>
    </row>
    <row r="6" spans="2:10" ht="11.25">
      <c r="B6" s="53">
        <v>1991</v>
      </c>
      <c r="C6" s="56">
        <v>610951</v>
      </c>
      <c r="D6" s="57">
        <v>522180</v>
      </c>
      <c r="E6" s="57"/>
      <c r="F6" s="57"/>
      <c r="H6" s="58"/>
      <c r="I6" s="58"/>
      <c r="J6" s="60"/>
    </row>
    <row r="7" spans="2:10" ht="11.25">
      <c r="B7" s="53">
        <v>1992</v>
      </c>
      <c r="C7" s="56">
        <v>611959</v>
      </c>
      <c r="D7" s="57">
        <v>533765</v>
      </c>
      <c r="E7" s="57"/>
      <c r="F7" s="57"/>
      <c r="H7" s="58"/>
      <c r="I7" s="58"/>
      <c r="J7" s="60"/>
    </row>
    <row r="8" spans="2:10" ht="11.25">
      <c r="B8" s="53">
        <v>1993</v>
      </c>
      <c r="C8" s="56">
        <v>584397</v>
      </c>
      <c r="D8" s="57">
        <v>513049</v>
      </c>
      <c r="E8" s="57"/>
      <c r="F8" s="57"/>
      <c r="H8" s="61"/>
      <c r="I8" s="58"/>
      <c r="J8" s="60"/>
    </row>
    <row r="9" spans="2:10" ht="11.25">
      <c r="B9" s="53">
        <v>1994</v>
      </c>
      <c r="C9" s="56">
        <v>592614</v>
      </c>
      <c r="D9" s="57">
        <v>503771</v>
      </c>
      <c r="E9" s="57"/>
      <c r="F9" s="57"/>
      <c r="H9" s="61"/>
      <c r="I9" s="58"/>
      <c r="J9" s="60"/>
    </row>
    <row r="10" spans="2:10" ht="11.25">
      <c r="B10" s="53">
        <v>1995</v>
      </c>
      <c r="C10" s="56">
        <v>569798</v>
      </c>
      <c r="D10" s="57">
        <v>472120</v>
      </c>
      <c r="E10" s="57"/>
      <c r="F10" s="57"/>
      <c r="H10" s="61"/>
      <c r="I10" s="58"/>
      <c r="J10" s="60"/>
    </row>
    <row r="11" spans="2:10" ht="11.25">
      <c r="B11" s="53">
        <v>1996</v>
      </c>
      <c r="C11" s="56">
        <v>570347</v>
      </c>
      <c r="D11" s="57">
        <v>485596</v>
      </c>
      <c r="E11" s="57"/>
      <c r="F11" s="57"/>
      <c r="H11" s="61"/>
      <c r="I11" s="58"/>
      <c r="J11" s="60"/>
    </row>
    <row r="12" spans="2:10" ht="11.25">
      <c r="B12" s="53">
        <v>1997</v>
      </c>
      <c r="C12" s="56">
        <v>559626</v>
      </c>
      <c r="D12" s="57">
        <v>474128</v>
      </c>
      <c r="E12" s="57"/>
      <c r="F12" s="57"/>
      <c r="H12" s="61"/>
      <c r="I12" s="58"/>
      <c r="J12" s="60"/>
    </row>
    <row r="13" spans="2:10" ht="11.25">
      <c r="B13" s="53">
        <v>1998</v>
      </c>
      <c r="C13" s="57">
        <v>556251</v>
      </c>
      <c r="D13" s="57">
        <v>474208</v>
      </c>
      <c r="E13" s="57"/>
      <c r="F13" s="57"/>
      <c r="H13" s="61"/>
      <c r="I13" s="58"/>
      <c r="J13" s="60"/>
    </row>
    <row r="14" spans="2:10" ht="11.25">
      <c r="B14" s="53">
        <v>1999</v>
      </c>
      <c r="C14" s="57">
        <v>560468</v>
      </c>
      <c r="D14" s="57">
        <v>479464</v>
      </c>
      <c r="E14" s="57"/>
      <c r="F14" s="57"/>
      <c r="H14" s="61"/>
      <c r="I14" s="58"/>
      <c r="J14" s="60"/>
    </row>
    <row r="15" spans="2:10" ht="11.25">
      <c r="B15" s="53">
        <v>2000</v>
      </c>
      <c r="C15" s="57">
        <v>526579</v>
      </c>
      <c r="D15" s="57">
        <v>448750</v>
      </c>
      <c r="E15" s="57"/>
      <c r="F15" s="57"/>
      <c r="H15" s="61"/>
      <c r="I15" s="58"/>
      <c r="J15" s="60"/>
    </row>
    <row r="16" spans="2:10" ht="11.25">
      <c r="B16" s="53">
        <v>2001</v>
      </c>
      <c r="C16" s="57">
        <v>501525</v>
      </c>
      <c r="D16" s="57">
        <v>450592</v>
      </c>
      <c r="E16" s="57"/>
      <c r="F16" s="57"/>
      <c r="H16" s="61"/>
      <c r="I16" s="58"/>
      <c r="J16" s="60"/>
    </row>
    <row r="17" spans="2:10" ht="11.25">
      <c r="B17" s="53">
        <v>2002</v>
      </c>
      <c r="C17" s="57">
        <v>555219</v>
      </c>
      <c r="D17" s="57">
        <v>456671</v>
      </c>
      <c r="E17" s="57"/>
      <c r="F17" s="57"/>
      <c r="H17" s="61"/>
      <c r="I17" s="58"/>
      <c r="J17" s="60"/>
    </row>
    <row r="18" spans="2:10" ht="11.25">
      <c r="B18" s="53">
        <v>2003</v>
      </c>
      <c r="C18" s="57">
        <v>590513</v>
      </c>
      <c r="D18" s="57">
        <v>470025</v>
      </c>
      <c r="E18" s="57"/>
      <c r="F18" s="57"/>
      <c r="H18" s="61"/>
      <c r="I18" s="58"/>
      <c r="J18" s="60"/>
    </row>
    <row r="19" spans="2:10" ht="11.25">
      <c r="B19" s="53">
        <v>2004</v>
      </c>
      <c r="C19" s="57">
        <v>603672</v>
      </c>
      <c r="D19" s="57">
        <v>675335</v>
      </c>
      <c r="E19" s="57">
        <v>696000</v>
      </c>
      <c r="F19" s="57"/>
      <c r="H19" s="61"/>
      <c r="I19" s="62"/>
      <c r="J19" s="60"/>
    </row>
    <row r="20" spans="2:10" ht="11.25">
      <c r="B20" s="53">
        <v>2005</v>
      </c>
      <c r="C20" s="57">
        <v>610308</v>
      </c>
      <c r="D20" s="57">
        <v>611006</v>
      </c>
      <c r="E20" s="57">
        <v>673000</v>
      </c>
      <c r="F20" s="57">
        <v>299000</v>
      </c>
      <c r="H20" s="61"/>
      <c r="I20" s="62"/>
      <c r="J20" s="60"/>
    </row>
    <row r="21" spans="2:10" ht="11.25">
      <c r="B21" s="53">
        <v>2006</v>
      </c>
      <c r="C21" s="57">
        <v>799513</v>
      </c>
      <c r="D21" s="57">
        <v>681871</v>
      </c>
      <c r="E21" s="57">
        <v>763000</v>
      </c>
      <c r="F21" s="57">
        <v>380000</v>
      </c>
      <c r="H21" s="61"/>
      <c r="J21" s="60"/>
    </row>
    <row r="22" spans="2:10" ht="11.25">
      <c r="B22" s="53">
        <v>2007</v>
      </c>
      <c r="C22" s="57">
        <v>837177</v>
      </c>
      <c r="D22" s="57">
        <v>722045</v>
      </c>
      <c r="E22" s="57">
        <v>796000</v>
      </c>
      <c r="F22" s="57">
        <v>380000</v>
      </c>
      <c r="H22" s="61"/>
      <c r="I22" s="62"/>
      <c r="J22" s="60"/>
    </row>
    <row r="23" spans="2:10" ht="11.25">
      <c r="B23" s="53">
        <v>2008</v>
      </c>
      <c r="C23" s="57">
        <v>847248</v>
      </c>
      <c r="D23" s="57">
        <v>695601</v>
      </c>
      <c r="E23" s="57">
        <v>808153.0926483667</v>
      </c>
      <c r="F23" s="57">
        <v>398000</v>
      </c>
      <c r="H23" s="61"/>
      <c r="I23" s="62"/>
      <c r="J23" s="60"/>
    </row>
    <row r="24" spans="2:10" ht="11.25">
      <c r="B24" s="53">
        <v>2009</v>
      </c>
      <c r="C24" s="57">
        <v>843358</v>
      </c>
      <c r="D24" s="57">
        <v>649635</v>
      </c>
      <c r="E24" s="57">
        <v>698506.8330960533</v>
      </c>
      <c r="F24" s="57">
        <v>322000</v>
      </c>
      <c r="H24" s="61"/>
      <c r="I24" s="62"/>
      <c r="J24" s="60"/>
    </row>
    <row r="25" spans="2:10" ht="11.25">
      <c r="B25" s="63">
        <v>2010</v>
      </c>
      <c r="C25" s="64">
        <v>835300</v>
      </c>
      <c r="D25" s="64">
        <v>659273</v>
      </c>
      <c r="E25" s="57">
        <v>740592.4135312898</v>
      </c>
      <c r="F25" s="65">
        <v>340000</v>
      </c>
      <c r="H25" s="61"/>
      <c r="I25" s="58"/>
      <c r="J25" s="60"/>
    </row>
    <row r="26" spans="2:10" ht="11.25">
      <c r="B26" s="53">
        <v>2011</v>
      </c>
      <c r="C26" s="66">
        <v>811829</v>
      </c>
      <c r="D26" s="57">
        <v>553115</v>
      </c>
      <c r="E26" s="57">
        <v>639466.6320885757</v>
      </c>
      <c r="F26" s="57">
        <f>15291000-15080000</f>
        <v>211000</v>
      </c>
      <c r="H26" s="61"/>
      <c r="I26" s="58"/>
      <c r="J26" s="60"/>
    </row>
    <row r="27" spans="2:10" ht="11.25">
      <c r="B27" s="53">
        <v>2012</v>
      </c>
      <c r="C27" s="67">
        <v>808610</v>
      </c>
      <c r="D27" s="65">
        <v>531062</v>
      </c>
      <c r="E27" s="65">
        <v>577323</v>
      </c>
      <c r="F27" s="57">
        <v>226000</v>
      </c>
      <c r="H27" s="61"/>
      <c r="I27" s="58"/>
      <c r="J27" s="60"/>
    </row>
    <row r="28" spans="2:10" ht="27" customHeight="1">
      <c r="B28" s="98"/>
      <c r="C28" s="99"/>
      <c r="D28" s="99"/>
      <c r="E28" s="99"/>
      <c r="F28" s="99"/>
      <c r="G28" s="99"/>
      <c r="H28" s="99"/>
      <c r="I28" s="99"/>
      <c r="J28" s="99"/>
    </row>
    <row r="29" spans="2:6" ht="11.25">
      <c r="B29" s="50" t="s">
        <v>55</v>
      </c>
      <c r="E29" s="55"/>
      <c r="F29" s="50"/>
    </row>
    <row r="30" spans="2:5" ht="11.25">
      <c r="B30" s="50" t="s">
        <v>56</v>
      </c>
      <c r="E30" s="55"/>
    </row>
    <row r="31" ht="11.25">
      <c r="B31" s="50" t="s">
        <v>57</v>
      </c>
    </row>
    <row r="32" ht="11.25">
      <c r="B32" s="50" t="s">
        <v>58</v>
      </c>
    </row>
  </sheetData>
  <sheetProtection/>
  <mergeCells count="1">
    <mergeCell ref="B28:J28"/>
  </mergeCells>
  <printOptions/>
  <pageMargins left="0.787401575" right="0.787401575" top="0.984251969" bottom="0.984251969" header="0.4921259845" footer="0.492125984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N91"/>
  <sheetViews>
    <sheetView showGridLines="0" zoomScalePageLayoutView="0" workbookViewId="0" topLeftCell="A1">
      <selection activeCell="A1" sqref="A1"/>
    </sheetView>
  </sheetViews>
  <sheetFormatPr defaultColWidth="11.421875" defaultRowHeight="12.75"/>
  <cols>
    <col min="1" max="1" width="3.7109375" style="12" customWidth="1"/>
    <col min="2" max="2" width="11.421875" style="12" customWidth="1"/>
    <col min="3" max="3" width="15.28125" style="12" customWidth="1"/>
    <col min="4" max="16384" width="11.421875" style="12" customWidth="1"/>
  </cols>
  <sheetData>
    <row r="2" ht="12.75">
      <c r="B2" s="10" t="s">
        <v>65</v>
      </c>
    </row>
    <row r="3" ht="11.25">
      <c r="B3" s="68"/>
    </row>
    <row r="4" ht="11.25">
      <c r="H4" s="12" t="s">
        <v>93</v>
      </c>
    </row>
    <row r="5" spans="2:14" ht="64.5" customHeight="1">
      <c r="B5" s="69"/>
      <c r="C5" s="69"/>
      <c r="D5" s="38" t="s">
        <v>14</v>
      </c>
      <c r="E5" s="38" t="s">
        <v>16</v>
      </c>
      <c r="F5" s="38" t="s">
        <v>15</v>
      </c>
      <c r="G5" s="38" t="s">
        <v>94</v>
      </c>
      <c r="H5" s="70"/>
      <c r="I5" s="70"/>
      <c r="J5" s="71"/>
      <c r="K5" s="71"/>
      <c r="L5" s="71"/>
      <c r="M5" s="71"/>
      <c r="N5" s="40"/>
    </row>
    <row r="6" spans="2:14" ht="11.25">
      <c r="B6" s="100" t="s">
        <v>2</v>
      </c>
      <c r="C6" s="72">
        <v>2004</v>
      </c>
      <c r="D6" s="73">
        <v>1474.5182184513606</v>
      </c>
      <c r="E6" s="73">
        <v>1601.8114405998035</v>
      </c>
      <c r="F6" s="73">
        <v>1531.044866763457</v>
      </c>
      <c r="G6" s="73">
        <v>1562.2944686309158</v>
      </c>
      <c r="I6" s="74"/>
      <c r="J6" s="75"/>
      <c r="K6" s="75"/>
      <c r="L6" s="75"/>
      <c r="M6" s="75"/>
      <c r="N6" s="40"/>
    </row>
    <row r="7" spans="2:14" ht="11.25">
      <c r="B7" s="101"/>
      <c r="C7" s="72">
        <v>2005</v>
      </c>
      <c r="D7" s="73">
        <v>1473.032862360968</v>
      </c>
      <c r="E7" s="73">
        <v>1604.399360868041</v>
      </c>
      <c r="F7" s="73">
        <v>1545.930504611799</v>
      </c>
      <c r="G7" s="73">
        <v>1581.7505644386902</v>
      </c>
      <c r="I7" s="74"/>
      <c r="J7" s="75"/>
      <c r="K7" s="75"/>
      <c r="L7" s="75"/>
      <c r="M7" s="75"/>
      <c r="N7" s="40"/>
    </row>
    <row r="8" spans="2:14" ht="11.25">
      <c r="B8" s="101"/>
      <c r="C8" s="72">
        <v>2006</v>
      </c>
      <c r="D8" s="73">
        <v>1524.8198981526634</v>
      </c>
      <c r="E8" s="73">
        <v>1652.9817843446374</v>
      </c>
      <c r="F8" s="73">
        <v>1564.6284861803022</v>
      </c>
      <c r="G8" s="73">
        <v>1577.5311563667997</v>
      </c>
      <c r="I8" s="74"/>
      <c r="J8" s="75"/>
      <c r="K8" s="75"/>
      <c r="L8" s="75"/>
      <c r="M8" s="75"/>
      <c r="N8" s="40"/>
    </row>
    <row r="9" spans="2:14" ht="11.25">
      <c r="B9" s="101"/>
      <c r="C9" s="72">
        <v>2007</v>
      </c>
      <c r="D9" s="73">
        <v>1553.848820458736</v>
      </c>
      <c r="E9" s="73">
        <v>1686.40864831588</v>
      </c>
      <c r="F9" s="73">
        <v>1579.9545810184839</v>
      </c>
      <c r="G9" s="73">
        <v>1617.0284068406268</v>
      </c>
      <c r="I9" s="74"/>
      <c r="J9" s="75"/>
      <c r="K9" s="75"/>
      <c r="L9" s="75"/>
      <c r="M9" s="75"/>
      <c r="N9" s="40"/>
    </row>
    <row r="10" spans="2:14" ht="11.25">
      <c r="B10" s="101"/>
      <c r="C10" s="72">
        <v>2008</v>
      </c>
      <c r="D10" s="73">
        <v>1562.4662104179258</v>
      </c>
      <c r="E10" s="73">
        <v>1746.7345495645416</v>
      </c>
      <c r="F10" s="73">
        <v>1593.81239748143</v>
      </c>
      <c r="G10" s="73">
        <v>1656.643281322969</v>
      </c>
      <c r="I10" s="74"/>
      <c r="J10" s="75"/>
      <c r="K10" s="75"/>
      <c r="L10" s="75"/>
      <c r="M10" s="75"/>
      <c r="N10" s="40"/>
    </row>
    <row r="11" spans="2:14" ht="11.25">
      <c r="B11" s="101"/>
      <c r="C11" s="72">
        <v>2009</v>
      </c>
      <c r="D11" s="73">
        <v>1538.081689087379</v>
      </c>
      <c r="E11" s="73">
        <v>1703.2137782327925</v>
      </c>
      <c r="F11" s="73">
        <v>1603.2829955091206</v>
      </c>
      <c r="G11" s="73">
        <v>1690.1426908503256</v>
      </c>
      <c r="I11" s="74"/>
      <c r="J11" s="75"/>
      <c r="K11" s="75"/>
      <c r="L11" s="75"/>
      <c r="M11" s="75"/>
      <c r="N11" s="40"/>
    </row>
    <row r="12" spans="2:14" ht="11.25">
      <c r="B12" s="101"/>
      <c r="C12" s="72">
        <v>2010</v>
      </c>
      <c r="D12" s="73">
        <v>1557.272379111</v>
      </c>
      <c r="E12" s="73">
        <v>1739.6463896199996</v>
      </c>
      <c r="F12" s="73">
        <v>1617.5786334019997</v>
      </c>
      <c r="G12" s="73">
        <v>1687.1104905429997</v>
      </c>
      <c r="I12" s="74"/>
      <c r="J12" s="75"/>
      <c r="K12" s="75"/>
      <c r="L12" s="75"/>
      <c r="M12" s="75"/>
      <c r="N12" s="40"/>
    </row>
    <row r="13" spans="2:14" ht="11.25">
      <c r="B13" s="101"/>
      <c r="C13" s="72">
        <v>2011</v>
      </c>
      <c r="D13" s="73">
        <v>1525.3739999999998</v>
      </c>
      <c r="E13" s="73">
        <v>1692.8179999999998</v>
      </c>
      <c r="F13" s="73">
        <v>1636.6629999999998</v>
      </c>
      <c r="G13" s="73">
        <v>1750.8</v>
      </c>
      <c r="I13" s="74"/>
      <c r="J13" s="75"/>
      <c r="K13" s="75"/>
      <c r="L13" s="75"/>
      <c r="M13" s="75"/>
      <c r="N13" s="40"/>
    </row>
    <row r="14" spans="2:14" ht="11.25">
      <c r="B14" s="76"/>
      <c r="C14" s="77">
        <v>2012</v>
      </c>
      <c r="D14" s="78">
        <v>1597.611813704067</v>
      </c>
      <c r="E14" s="78">
        <v>1771.91270916073</v>
      </c>
      <c r="F14" s="78">
        <v>1653.9311693684972</v>
      </c>
      <c r="G14" s="78">
        <v>1814.5071294716433</v>
      </c>
      <c r="I14" s="74"/>
      <c r="J14" s="79"/>
      <c r="K14" s="79"/>
      <c r="L14" s="79"/>
      <c r="M14" s="79"/>
      <c r="N14" s="40"/>
    </row>
    <row r="15" spans="2:14" ht="11.25">
      <c r="B15" s="100" t="s">
        <v>3</v>
      </c>
      <c r="C15" s="77">
        <v>2004</v>
      </c>
      <c r="D15" s="73">
        <v>960.7970700749837</v>
      </c>
      <c r="E15" s="73">
        <v>1008.0243871700713</v>
      </c>
      <c r="F15" s="73">
        <v>835.4551746784803</v>
      </c>
      <c r="G15" s="73">
        <v>897.6776470754065</v>
      </c>
      <c r="I15" s="74"/>
      <c r="J15" s="75"/>
      <c r="K15" s="75"/>
      <c r="L15" s="75"/>
      <c r="M15" s="75"/>
      <c r="N15" s="40"/>
    </row>
    <row r="16" spans="2:14" ht="11.25">
      <c r="B16" s="101"/>
      <c r="C16" s="77">
        <v>2005</v>
      </c>
      <c r="D16" s="73">
        <v>981.7112136916629</v>
      </c>
      <c r="E16" s="73">
        <v>1033.268910082464</v>
      </c>
      <c r="F16" s="73">
        <v>848.5554781460138</v>
      </c>
      <c r="G16" s="73">
        <v>925.7309206408004</v>
      </c>
      <c r="I16" s="74"/>
      <c r="J16" s="75"/>
      <c r="K16" s="75"/>
      <c r="L16" s="75"/>
      <c r="M16" s="75"/>
      <c r="N16" s="40"/>
    </row>
    <row r="17" spans="2:14" ht="11.25">
      <c r="B17" s="101"/>
      <c r="C17" s="77">
        <v>2006</v>
      </c>
      <c r="D17" s="73">
        <v>1029.01713283892</v>
      </c>
      <c r="E17" s="73">
        <v>1078.3506307368737</v>
      </c>
      <c r="F17" s="73">
        <v>869.0597128459368</v>
      </c>
      <c r="G17" s="73">
        <v>945.9171324369619</v>
      </c>
      <c r="I17" s="74"/>
      <c r="J17" s="75"/>
      <c r="K17" s="75"/>
      <c r="L17" s="75"/>
      <c r="M17" s="75"/>
      <c r="N17" s="40"/>
    </row>
    <row r="18" spans="2:14" ht="11.25">
      <c r="B18" s="101"/>
      <c r="C18" s="77">
        <v>2007</v>
      </c>
      <c r="D18" s="73">
        <v>1052.6795838406524</v>
      </c>
      <c r="E18" s="73">
        <v>1104.536987777092</v>
      </c>
      <c r="F18" s="73">
        <v>888.2893966581748</v>
      </c>
      <c r="G18" s="73">
        <v>981.5692618042488</v>
      </c>
      <c r="I18" s="74"/>
      <c r="J18" s="75"/>
      <c r="K18" s="75"/>
      <c r="L18" s="75"/>
      <c r="M18" s="75"/>
      <c r="N18" s="40"/>
    </row>
    <row r="19" spans="2:14" ht="11.25">
      <c r="B19" s="101"/>
      <c r="C19" s="77">
        <v>2008</v>
      </c>
      <c r="D19" s="73">
        <v>1048.730796392334</v>
      </c>
      <c r="E19" s="73">
        <v>1127.7711613924732</v>
      </c>
      <c r="F19" s="73">
        <v>910.7795555888008</v>
      </c>
      <c r="G19" s="73">
        <v>1025.2828341024817</v>
      </c>
      <c r="I19" s="80"/>
      <c r="J19" s="75"/>
      <c r="K19" s="75"/>
      <c r="L19" s="75"/>
      <c r="M19" s="75"/>
      <c r="N19" s="40"/>
    </row>
    <row r="20" spans="2:14" ht="11.25">
      <c r="B20" s="101"/>
      <c r="C20" s="77">
        <v>2009</v>
      </c>
      <c r="D20" s="73">
        <v>1003.4748434212079</v>
      </c>
      <c r="E20" s="73">
        <v>1073.6356737311216</v>
      </c>
      <c r="F20" s="73">
        <v>922.4759202277174</v>
      </c>
      <c r="G20" s="73">
        <v>1050.0591613502636</v>
      </c>
      <c r="I20" s="80"/>
      <c r="J20" s="75"/>
      <c r="K20" s="75"/>
      <c r="L20" s="75"/>
      <c r="M20" s="75"/>
      <c r="N20" s="40"/>
    </row>
    <row r="21" spans="2:14" ht="11.25">
      <c r="B21" s="101"/>
      <c r="C21" s="77">
        <v>2010</v>
      </c>
      <c r="D21" s="73">
        <v>1022.1585381952998</v>
      </c>
      <c r="E21" s="73">
        <v>1094.931031673</v>
      </c>
      <c r="F21" s="73">
        <v>937.2151290661999</v>
      </c>
      <c r="G21" s="73">
        <v>1050.2280342699996</v>
      </c>
      <c r="H21" s="81"/>
      <c r="I21" s="80"/>
      <c r="J21" s="75"/>
      <c r="K21" s="75"/>
      <c r="L21" s="75"/>
      <c r="M21" s="75"/>
      <c r="N21" s="40"/>
    </row>
    <row r="22" spans="2:14" ht="11.25">
      <c r="B22" s="101"/>
      <c r="C22" s="77">
        <v>2011</v>
      </c>
      <c r="D22" s="73">
        <v>1031.2099999999998</v>
      </c>
      <c r="E22" s="73">
        <v>1103.7009999999998</v>
      </c>
      <c r="F22" s="73">
        <v>951.5719999999999</v>
      </c>
      <c r="G22" s="73">
        <v>1072.44</v>
      </c>
      <c r="H22" s="82"/>
      <c r="I22" s="80"/>
      <c r="J22" s="75"/>
      <c r="K22" s="75"/>
      <c r="L22" s="75"/>
      <c r="M22" s="75"/>
      <c r="N22" s="40"/>
    </row>
    <row r="23" spans="2:14" ht="11.25">
      <c r="B23" s="76"/>
      <c r="C23" s="77">
        <v>2012</v>
      </c>
      <c r="D23" s="78">
        <v>964.6573904913826</v>
      </c>
      <c r="E23" s="78">
        <v>1027.0246475643019</v>
      </c>
      <c r="F23" s="78">
        <v>951.1406478116204</v>
      </c>
      <c r="G23" s="78">
        <v>1094.6672202615723</v>
      </c>
      <c r="H23" s="82"/>
      <c r="I23" s="80"/>
      <c r="J23" s="79"/>
      <c r="K23" s="79"/>
      <c r="L23" s="79"/>
      <c r="M23" s="79"/>
      <c r="N23" s="40"/>
    </row>
    <row r="24" spans="2:14" ht="11.25">
      <c r="B24" s="100" t="s">
        <v>4</v>
      </c>
      <c r="C24" s="77">
        <v>2004</v>
      </c>
      <c r="D24" s="73">
        <v>1249.6626595519085</v>
      </c>
      <c r="E24" s="73">
        <v>1338.5727218993427</v>
      </c>
      <c r="F24" s="73">
        <v>1177.8338920558513</v>
      </c>
      <c r="G24" s="73">
        <v>1241.4465896860797</v>
      </c>
      <c r="H24" s="82"/>
      <c r="I24" s="80"/>
      <c r="J24" s="75"/>
      <c r="K24" s="75"/>
      <c r="L24" s="75"/>
      <c r="M24" s="75"/>
      <c r="N24" s="40"/>
    </row>
    <row r="25" spans="2:14" ht="11.25">
      <c r="B25" s="101"/>
      <c r="C25" s="77">
        <v>2005</v>
      </c>
      <c r="D25" s="73">
        <v>1245.8754986704955</v>
      </c>
      <c r="E25" s="73">
        <v>1338.1311224936321</v>
      </c>
      <c r="F25" s="73">
        <v>1192.02817716242</v>
      </c>
      <c r="G25" s="73">
        <v>1263.6694715980045</v>
      </c>
      <c r="H25" s="82"/>
      <c r="I25" s="80"/>
      <c r="J25" s="75"/>
      <c r="K25" s="75"/>
      <c r="L25" s="75"/>
      <c r="M25" s="75"/>
      <c r="N25" s="40"/>
    </row>
    <row r="26" spans="2:14" ht="11.25">
      <c r="B26" s="101"/>
      <c r="C26" s="77">
        <v>2006</v>
      </c>
      <c r="D26" s="73">
        <v>1289.7472126056246</v>
      </c>
      <c r="E26" s="73">
        <v>1378.8389511249184</v>
      </c>
      <c r="F26" s="73">
        <v>1211.8026491760538</v>
      </c>
      <c r="G26" s="73">
        <v>1275.673410311311</v>
      </c>
      <c r="H26" s="82"/>
      <c r="I26" s="74"/>
      <c r="J26" s="75"/>
      <c r="K26" s="75"/>
      <c r="L26" s="75"/>
      <c r="M26" s="75"/>
      <c r="N26" s="40"/>
    </row>
    <row r="27" spans="2:14" ht="11.25">
      <c r="B27" s="101"/>
      <c r="C27" s="77">
        <v>2007</v>
      </c>
      <c r="D27" s="73">
        <v>1311.3284093457153</v>
      </c>
      <c r="E27" s="73">
        <v>1403.5412613061803</v>
      </c>
      <c r="F27" s="73">
        <v>1228.4817505263418</v>
      </c>
      <c r="G27" s="73">
        <v>1311.5371972601843</v>
      </c>
      <c r="H27" s="82"/>
      <c r="I27" s="74"/>
      <c r="J27" s="75"/>
      <c r="K27" s="75"/>
      <c r="L27" s="75"/>
      <c r="M27" s="75"/>
      <c r="N27" s="40"/>
    </row>
    <row r="28" spans="2:14" ht="11.25">
      <c r="B28" s="101"/>
      <c r="C28" s="77">
        <v>2008</v>
      </c>
      <c r="D28" s="73">
        <v>1310.4105901912355</v>
      </c>
      <c r="E28" s="73">
        <v>1441.8510012284964</v>
      </c>
      <c r="F28" s="73">
        <v>1246.9976649130956</v>
      </c>
      <c r="G28" s="73">
        <v>1352.2223227916143</v>
      </c>
      <c r="H28" s="81"/>
      <c r="I28" s="74"/>
      <c r="J28" s="75"/>
      <c r="K28" s="75"/>
      <c r="L28" s="75"/>
      <c r="M28" s="75"/>
      <c r="N28" s="40"/>
    </row>
    <row r="29" spans="2:14" ht="11.25">
      <c r="B29" s="101"/>
      <c r="C29" s="77">
        <v>2009</v>
      </c>
      <c r="D29" s="73">
        <v>1257.281279081789</v>
      </c>
      <c r="E29" s="73">
        <v>1372.5301031859135</v>
      </c>
      <c r="F29" s="73">
        <v>1255.5347103666263</v>
      </c>
      <c r="G29" s="73">
        <v>1377.8705762959069</v>
      </c>
      <c r="I29" s="74"/>
      <c r="J29" s="75"/>
      <c r="K29" s="75"/>
      <c r="L29" s="75"/>
      <c r="M29" s="75"/>
      <c r="N29" s="40"/>
    </row>
    <row r="30" spans="2:14" ht="11.25">
      <c r="B30" s="101"/>
      <c r="C30" s="77">
        <v>2010</v>
      </c>
      <c r="D30" s="73">
        <v>1277.3498671449997</v>
      </c>
      <c r="E30" s="73">
        <v>1402.3906650949998</v>
      </c>
      <c r="F30" s="73">
        <v>1268.0731846859996</v>
      </c>
      <c r="G30" s="73">
        <v>1374.3656812509998</v>
      </c>
      <c r="I30" s="74"/>
      <c r="J30" s="75"/>
      <c r="K30" s="75"/>
      <c r="L30" s="75"/>
      <c r="M30" s="75"/>
      <c r="N30" s="40"/>
    </row>
    <row r="31" spans="2:14" ht="11.25">
      <c r="B31" s="101"/>
      <c r="C31" s="77">
        <v>2011</v>
      </c>
      <c r="D31" s="73">
        <v>1258.8929999999998</v>
      </c>
      <c r="E31" s="73">
        <v>1374.2659999999998</v>
      </c>
      <c r="F31" s="73">
        <v>1282.376</v>
      </c>
      <c r="G31" s="73">
        <v>1414.327</v>
      </c>
      <c r="I31" s="74"/>
      <c r="J31" s="75"/>
      <c r="K31" s="75"/>
      <c r="L31" s="75"/>
      <c r="M31" s="75"/>
      <c r="N31" s="40"/>
    </row>
    <row r="32" spans="2:14" ht="11.25">
      <c r="B32" s="102"/>
      <c r="C32" s="77">
        <v>2012</v>
      </c>
      <c r="D32" s="78">
        <v>1276.7568322692364</v>
      </c>
      <c r="E32" s="83">
        <v>1394.3167300356422</v>
      </c>
      <c r="F32" s="78">
        <v>1288.3346736333683</v>
      </c>
      <c r="G32" s="83">
        <v>1454.2877395832566</v>
      </c>
      <c r="I32" s="84"/>
      <c r="J32" s="79"/>
      <c r="K32" s="79"/>
      <c r="L32" s="79"/>
      <c r="M32" s="79"/>
      <c r="N32" s="40"/>
    </row>
    <row r="33" spans="2:14" ht="11.25">
      <c r="B33" s="85"/>
      <c r="C33" s="75"/>
      <c r="D33" s="86"/>
      <c r="E33" s="86"/>
      <c r="F33" s="86"/>
      <c r="G33" s="86"/>
      <c r="I33" s="84"/>
      <c r="J33" s="79"/>
      <c r="K33" s="79"/>
      <c r="L33" s="79"/>
      <c r="M33" s="79"/>
      <c r="N33" s="40"/>
    </row>
    <row r="34" spans="2:12" ht="11.25">
      <c r="B34" s="13"/>
      <c r="C34" s="75"/>
      <c r="D34" s="75"/>
      <c r="E34" s="75"/>
      <c r="F34" s="75"/>
      <c r="G34" s="75"/>
      <c r="H34" s="75"/>
      <c r="J34" s="84"/>
      <c r="K34" s="87"/>
      <c r="L34" s="88"/>
    </row>
    <row r="36" ht="11.25">
      <c r="B36" s="12" t="s">
        <v>59</v>
      </c>
    </row>
    <row r="37" ht="11.25">
      <c r="B37" s="12" t="s">
        <v>60</v>
      </c>
    </row>
    <row r="38" ht="11.25">
      <c r="B38" s="12" t="s">
        <v>61</v>
      </c>
    </row>
    <row r="39" ht="11.25">
      <c r="B39" s="12" t="s">
        <v>62</v>
      </c>
    </row>
    <row r="40" ht="11.25">
      <c r="B40" s="12" t="s">
        <v>63</v>
      </c>
    </row>
    <row r="41" ht="11.25">
      <c r="B41" s="12" t="s">
        <v>64</v>
      </c>
    </row>
    <row r="60" spans="3:12" ht="11.25">
      <c r="C60" s="40"/>
      <c r="D60" s="40"/>
      <c r="E60" s="40"/>
      <c r="F60" s="40"/>
      <c r="G60" s="40"/>
      <c r="H60" s="40"/>
      <c r="I60" s="40"/>
      <c r="J60" s="40"/>
      <c r="K60" s="40"/>
      <c r="L60" s="40"/>
    </row>
    <row r="61" spans="3:12" ht="11.25">
      <c r="C61" s="40"/>
      <c r="D61" s="40"/>
      <c r="E61" s="40"/>
      <c r="F61" s="40"/>
      <c r="G61" s="40"/>
      <c r="H61" s="40"/>
      <c r="I61" s="40"/>
      <c r="J61" s="40"/>
      <c r="K61" s="40"/>
      <c r="L61" s="40"/>
    </row>
    <row r="62" spans="3:12" ht="11.25">
      <c r="C62" s="40"/>
      <c r="D62" s="71"/>
      <c r="E62" s="71"/>
      <c r="F62" s="71"/>
      <c r="G62" s="71"/>
      <c r="H62" s="71"/>
      <c r="I62" s="40"/>
      <c r="J62" s="40"/>
      <c r="K62" s="89"/>
      <c r="L62" s="40"/>
    </row>
    <row r="63" spans="3:12" ht="11.25">
      <c r="C63" s="40"/>
      <c r="D63" s="40"/>
      <c r="E63" s="40"/>
      <c r="F63" s="40"/>
      <c r="G63" s="40"/>
      <c r="H63" s="40"/>
      <c r="I63" s="40"/>
      <c r="J63" s="75"/>
      <c r="K63" s="90"/>
      <c r="L63" s="40"/>
    </row>
    <row r="64" spans="3:12" ht="11.25">
      <c r="C64" s="40"/>
      <c r="D64" s="90"/>
      <c r="E64" s="90"/>
      <c r="F64" s="90"/>
      <c r="G64" s="90"/>
      <c r="H64" s="90"/>
      <c r="I64" s="40"/>
      <c r="J64" s="75"/>
      <c r="K64" s="90"/>
      <c r="L64" s="40"/>
    </row>
    <row r="65" spans="3:12" ht="11.25">
      <c r="C65" s="40"/>
      <c r="D65" s="90"/>
      <c r="E65" s="90"/>
      <c r="F65" s="90"/>
      <c r="G65" s="90"/>
      <c r="H65" s="90"/>
      <c r="I65" s="40"/>
      <c r="J65" s="75"/>
      <c r="K65" s="90"/>
      <c r="L65" s="40"/>
    </row>
    <row r="66" spans="3:12" ht="11.25">
      <c r="C66" s="40"/>
      <c r="D66" s="90"/>
      <c r="E66" s="90"/>
      <c r="F66" s="90"/>
      <c r="G66" s="90"/>
      <c r="H66" s="90"/>
      <c r="I66" s="40"/>
      <c r="J66" s="75"/>
      <c r="K66" s="90"/>
      <c r="L66" s="40"/>
    </row>
    <row r="67" spans="3:12" ht="11.25">
      <c r="C67" s="40"/>
      <c r="D67" s="90"/>
      <c r="E67" s="90"/>
      <c r="F67" s="90"/>
      <c r="G67" s="90"/>
      <c r="H67" s="90"/>
      <c r="I67" s="40"/>
      <c r="J67" s="75"/>
      <c r="K67" s="90"/>
      <c r="L67" s="40"/>
    </row>
    <row r="68" spans="3:12" ht="11.25">
      <c r="C68" s="40"/>
      <c r="D68" s="90"/>
      <c r="E68" s="90"/>
      <c r="F68" s="90"/>
      <c r="G68" s="90"/>
      <c r="H68" s="90"/>
      <c r="I68" s="40"/>
      <c r="J68" s="75"/>
      <c r="K68" s="90"/>
      <c r="L68" s="40"/>
    </row>
    <row r="69" spans="3:12" ht="11.25">
      <c r="C69" s="40"/>
      <c r="D69" s="90"/>
      <c r="E69" s="90"/>
      <c r="F69" s="90"/>
      <c r="G69" s="90"/>
      <c r="H69" s="90"/>
      <c r="I69" s="40"/>
      <c r="J69" s="75"/>
      <c r="K69" s="90"/>
      <c r="L69" s="40"/>
    </row>
    <row r="70" spans="3:12" ht="11.25">
      <c r="C70" s="40"/>
      <c r="D70" s="90"/>
      <c r="E70" s="90"/>
      <c r="F70" s="90"/>
      <c r="G70" s="90"/>
      <c r="H70" s="90"/>
      <c r="I70" s="40"/>
      <c r="J70" s="40"/>
      <c r="K70" s="40"/>
      <c r="L70" s="40"/>
    </row>
    <row r="71" spans="3:12" ht="11.25">
      <c r="C71" s="40"/>
      <c r="D71" s="90"/>
      <c r="E71" s="90"/>
      <c r="F71" s="90"/>
      <c r="G71" s="90"/>
      <c r="H71" s="90"/>
      <c r="I71" s="40"/>
      <c r="J71" s="40"/>
      <c r="K71" s="40"/>
      <c r="L71" s="40"/>
    </row>
    <row r="72" spans="3:12" ht="11.25">
      <c r="C72" s="40"/>
      <c r="D72" s="90"/>
      <c r="E72" s="90"/>
      <c r="F72" s="90"/>
      <c r="G72" s="90"/>
      <c r="H72" s="90"/>
      <c r="I72" s="40"/>
      <c r="J72" s="40"/>
      <c r="K72" s="40"/>
      <c r="L72" s="40"/>
    </row>
    <row r="73" spans="3:12" ht="11.25">
      <c r="C73" s="40"/>
      <c r="D73" s="90"/>
      <c r="E73" s="90"/>
      <c r="F73" s="90"/>
      <c r="G73" s="90"/>
      <c r="H73" s="90"/>
      <c r="I73" s="40"/>
      <c r="J73" s="40"/>
      <c r="K73" s="40"/>
      <c r="L73" s="40"/>
    </row>
    <row r="74" spans="4:8" ht="11.25">
      <c r="D74" s="91"/>
      <c r="E74" s="91"/>
      <c r="F74" s="91"/>
      <c r="G74" s="91"/>
      <c r="H74" s="91"/>
    </row>
    <row r="75" spans="4:8" ht="11.25">
      <c r="D75" s="91"/>
      <c r="E75" s="91"/>
      <c r="F75" s="91"/>
      <c r="G75" s="91"/>
      <c r="H75" s="91"/>
    </row>
    <row r="76" spans="4:8" ht="11.25">
      <c r="D76" s="91"/>
      <c r="E76" s="91"/>
      <c r="F76" s="91"/>
      <c r="G76" s="91"/>
      <c r="H76" s="91"/>
    </row>
    <row r="77" spans="4:8" ht="11.25">
      <c r="D77" s="91"/>
      <c r="E77" s="91"/>
      <c r="F77" s="91"/>
      <c r="G77" s="91"/>
      <c r="H77" s="91"/>
    </row>
    <row r="78" spans="4:8" ht="11.25">
      <c r="D78" s="91"/>
      <c r="E78" s="91"/>
      <c r="F78" s="91"/>
      <c r="G78" s="91"/>
      <c r="H78" s="91"/>
    </row>
    <row r="79" spans="4:8" ht="11.25">
      <c r="D79" s="91"/>
      <c r="E79" s="91"/>
      <c r="F79" s="91"/>
      <c r="G79" s="91"/>
      <c r="H79" s="91"/>
    </row>
    <row r="80" spans="4:8" ht="11.25">
      <c r="D80" s="91"/>
      <c r="E80" s="91"/>
      <c r="F80" s="91"/>
      <c r="G80" s="91"/>
      <c r="H80" s="91"/>
    </row>
    <row r="81" spans="4:8" ht="11.25">
      <c r="D81" s="91"/>
      <c r="E81" s="91"/>
      <c r="F81" s="91"/>
      <c r="G81" s="91"/>
      <c r="H81" s="91"/>
    </row>
    <row r="82" spans="4:8" ht="11.25">
      <c r="D82" s="91"/>
      <c r="E82" s="91"/>
      <c r="F82" s="91"/>
      <c r="G82" s="91"/>
      <c r="H82" s="91"/>
    </row>
    <row r="83" spans="4:8" ht="11.25">
      <c r="D83" s="91"/>
      <c r="E83" s="91"/>
      <c r="F83" s="91"/>
      <c r="G83" s="91"/>
      <c r="H83" s="91"/>
    </row>
    <row r="84" spans="4:8" ht="11.25">
      <c r="D84" s="92"/>
      <c r="E84" s="92"/>
      <c r="F84" s="92"/>
      <c r="G84" s="92"/>
      <c r="H84" s="92"/>
    </row>
    <row r="85" spans="4:9" ht="11.25">
      <c r="D85" s="91"/>
      <c r="E85" s="91"/>
      <c r="F85" s="91"/>
      <c r="G85" s="91"/>
      <c r="H85" s="91"/>
      <c r="I85" s="91"/>
    </row>
    <row r="86" spans="4:9" ht="11.25">
      <c r="D86" s="91"/>
      <c r="E86" s="91"/>
      <c r="F86" s="91"/>
      <c r="G86" s="91"/>
      <c r="H86" s="91"/>
      <c r="I86" s="91"/>
    </row>
    <row r="87" spans="4:9" ht="11.25">
      <c r="D87" s="91"/>
      <c r="E87" s="91"/>
      <c r="F87" s="91"/>
      <c r="G87" s="91"/>
      <c r="H87" s="91"/>
      <c r="I87" s="91"/>
    </row>
    <row r="89" spans="4:8" ht="11.25">
      <c r="D89" s="91"/>
      <c r="E89" s="91"/>
      <c r="F89" s="91"/>
      <c r="G89" s="91"/>
      <c r="H89" s="91"/>
    </row>
    <row r="90" spans="4:8" ht="11.25">
      <c r="D90" s="91"/>
      <c r="E90" s="91"/>
      <c r="F90" s="91"/>
      <c r="G90" s="91"/>
      <c r="H90" s="91"/>
    </row>
    <row r="91" spans="4:8" ht="11.25">
      <c r="D91" s="91"/>
      <c r="E91" s="91"/>
      <c r="F91" s="91"/>
      <c r="G91" s="91"/>
      <c r="H91" s="91"/>
    </row>
  </sheetData>
  <sheetProtection/>
  <mergeCells count="3">
    <mergeCell ref="B6:B13"/>
    <mergeCell ref="B15:B22"/>
    <mergeCell ref="B24:B32"/>
  </mergeCells>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Q20"/>
  <sheetViews>
    <sheetView showGridLines="0" zoomScalePageLayoutView="0" workbookViewId="0" topLeftCell="A1">
      <selection activeCell="A1" sqref="A1"/>
    </sheetView>
  </sheetViews>
  <sheetFormatPr defaultColWidth="11.421875" defaultRowHeight="12.75"/>
  <cols>
    <col min="1" max="1" width="3.7109375" style="0" customWidth="1"/>
    <col min="2" max="2" width="43.421875" style="0" customWidth="1"/>
    <col min="3" max="3" width="8.00390625" style="0" customWidth="1"/>
    <col min="4" max="4" width="7.8515625" style="0" customWidth="1"/>
    <col min="5" max="5" width="7.421875" style="0" customWidth="1"/>
    <col min="6" max="6" width="7.7109375" style="0" customWidth="1"/>
    <col min="7" max="7" width="7.00390625" style="0" customWidth="1"/>
    <col min="8" max="9" width="7.421875" style="0" customWidth="1"/>
  </cols>
  <sheetData>
    <row r="2" spans="2:9" ht="13.5" customHeight="1">
      <c r="B2" s="10" t="s">
        <v>95</v>
      </c>
      <c r="C2" s="94"/>
      <c r="D2" s="94"/>
      <c r="E2" s="94"/>
      <c r="F2" s="94"/>
      <c r="G2" s="94"/>
      <c r="H2" s="94"/>
      <c r="I2" s="94"/>
    </row>
    <row r="4" spans="2:11" ht="12.75">
      <c r="B4" s="5"/>
      <c r="C4" s="7">
        <v>2004</v>
      </c>
      <c r="D4" s="7">
        <v>2005</v>
      </c>
      <c r="E4" s="7">
        <v>2006</v>
      </c>
      <c r="F4" s="7">
        <v>2007</v>
      </c>
      <c r="G4" s="7">
        <v>2008</v>
      </c>
      <c r="H4" s="7">
        <v>2009</v>
      </c>
      <c r="I4" s="7">
        <v>2010</v>
      </c>
      <c r="J4" s="7">
        <v>2011</v>
      </c>
      <c r="K4" s="7">
        <v>2012</v>
      </c>
    </row>
    <row r="5" spans="2:11" ht="12.75">
      <c r="B5" s="5" t="s">
        <v>6</v>
      </c>
      <c r="C5" s="9">
        <v>3.6760341352489116</v>
      </c>
      <c r="D5" s="9">
        <v>4.176154494171272</v>
      </c>
      <c r="E5" s="9">
        <v>4.547552325465051</v>
      </c>
      <c r="F5" s="9">
        <v>4.733104184824439</v>
      </c>
      <c r="G5" s="9">
        <v>5.1174427445329425</v>
      </c>
      <c r="H5" s="9">
        <v>5.2481769225359995</v>
      </c>
      <c r="I5" s="9">
        <v>4.289648868961474</v>
      </c>
      <c r="J5" s="9">
        <v>4.037054191691221</v>
      </c>
      <c r="K5" s="9">
        <v>4.610601061000814</v>
      </c>
    </row>
    <row r="6" spans="2:11" ht="12.75">
      <c r="B6" s="5" t="s">
        <v>5</v>
      </c>
      <c r="C6" s="9">
        <v>1.779783949460125</v>
      </c>
      <c r="D6" s="9">
        <v>1.9589886355326906</v>
      </c>
      <c r="E6" s="9">
        <v>2.1140341194806727</v>
      </c>
      <c r="F6" s="9">
        <v>1.9458589748367623</v>
      </c>
      <c r="G6" s="9">
        <v>2.2698564705943407</v>
      </c>
      <c r="H6" s="9">
        <v>2.3422509909305744</v>
      </c>
      <c r="I6" s="9">
        <v>2.322676556944754</v>
      </c>
      <c r="J6" s="9">
        <v>2.306072697124216</v>
      </c>
      <c r="K6" s="9">
        <v>2.150236125511103</v>
      </c>
    </row>
    <row r="7" spans="2:10" ht="12.75">
      <c r="B7" s="1"/>
      <c r="C7" s="3"/>
      <c r="D7" s="3"/>
      <c r="E7" s="3"/>
      <c r="F7" s="3"/>
      <c r="G7" s="3"/>
      <c r="H7" s="1"/>
      <c r="I7" s="1"/>
      <c r="J7" s="1"/>
    </row>
    <row r="8" ht="12.75">
      <c r="B8" t="s">
        <v>26</v>
      </c>
    </row>
    <row r="10" ht="12.75">
      <c r="D10" s="11"/>
    </row>
    <row r="11" ht="12.75">
      <c r="D11" s="8"/>
    </row>
    <row r="12" ht="12.75">
      <c r="D12" s="8"/>
    </row>
    <row r="15" spans="7:17" ht="12.75">
      <c r="G15" s="4"/>
      <c r="H15" s="4"/>
      <c r="I15" s="4"/>
      <c r="J15" s="4"/>
      <c r="K15" s="4"/>
      <c r="L15" s="4"/>
      <c r="M15" s="4"/>
      <c r="N15" s="4"/>
      <c r="O15" s="4"/>
      <c r="P15" s="4"/>
      <c r="Q15" s="4"/>
    </row>
    <row r="16" spans="7:17" ht="12.75">
      <c r="G16" s="4"/>
      <c r="H16" s="93"/>
      <c r="I16" s="93"/>
      <c r="J16" s="93"/>
      <c r="K16" s="93"/>
      <c r="L16" s="93"/>
      <c r="M16" s="93"/>
      <c r="N16" s="93"/>
      <c r="O16" s="93"/>
      <c r="P16" s="93"/>
      <c r="Q16" s="4"/>
    </row>
    <row r="17" spans="7:17" ht="12.75">
      <c r="G17" s="4"/>
      <c r="H17" s="93"/>
      <c r="I17" s="93"/>
      <c r="J17" s="93"/>
      <c r="K17" s="93"/>
      <c r="L17" s="93"/>
      <c r="M17" s="93"/>
      <c r="N17" s="93"/>
      <c r="O17" s="93"/>
      <c r="P17" s="93"/>
      <c r="Q17" s="4"/>
    </row>
    <row r="18" spans="7:17" ht="12.75">
      <c r="G18" s="4"/>
      <c r="H18" s="4"/>
      <c r="I18" s="4"/>
      <c r="J18" s="4"/>
      <c r="K18" s="4"/>
      <c r="L18" s="4"/>
      <c r="M18" s="4"/>
      <c r="N18" s="4"/>
      <c r="O18" s="4"/>
      <c r="P18" s="4"/>
      <c r="Q18" s="4"/>
    </row>
    <row r="19" spans="7:17" ht="12.75">
      <c r="G19" s="4"/>
      <c r="H19" s="4"/>
      <c r="I19" s="4"/>
      <c r="J19" s="4"/>
      <c r="K19" s="4"/>
      <c r="L19" s="4"/>
      <c r="M19" s="4"/>
      <c r="N19" s="4"/>
      <c r="O19" s="4"/>
      <c r="P19" s="4"/>
      <c r="Q19" s="4"/>
    </row>
    <row r="20" spans="7:17" ht="12.75">
      <c r="G20" s="4"/>
      <c r="H20" s="4"/>
      <c r="I20" s="4"/>
      <c r="J20" s="4"/>
      <c r="K20" s="4"/>
      <c r="L20" s="4"/>
      <c r="M20" s="4"/>
      <c r="N20" s="4"/>
      <c r="O20" s="4"/>
      <c r="P20" s="4"/>
      <c r="Q20" s="4"/>
    </row>
  </sheetData>
  <sheetProtection/>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Lequien Laurent</dc:creator>
  <cp:keywords/>
  <dc:description/>
  <cp:lastModifiedBy>HINI, Elisabeth (DREES/CHEF DE SERVICE)</cp:lastModifiedBy>
  <cp:lastPrinted>2012-02-01T13:20:24Z</cp:lastPrinted>
  <dcterms:created xsi:type="dcterms:W3CDTF">2010-01-04T15:33:38Z</dcterms:created>
  <dcterms:modified xsi:type="dcterms:W3CDTF">2021-01-19T09:50:23Z</dcterms:modified>
  <cp:category/>
  <cp:version/>
  <cp:contentType/>
  <cp:contentStatus/>
</cp:coreProperties>
</file>