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085" windowWidth="13185" windowHeight="4080" activeTab="0"/>
  </bookViews>
  <sheets>
    <sheet name="03-T1" sheetId="1" r:id="rId1"/>
    <sheet name="03-T2" sheetId="2" r:id="rId2"/>
    <sheet name="03-donnéesG1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<sst xmlns="http://schemas.openxmlformats.org/spreadsheetml/2006/main" count="59" uniqueCount="38">
  <si>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Hommes</t>
  </si>
  <si>
    <t>Femmes</t>
  </si>
  <si>
    <t>Ensemble</t>
  </si>
  <si>
    <t>dont bénéficiaires 
d'un droit dérivé seul</t>
  </si>
  <si>
    <t>CNAV</t>
  </si>
  <si>
    <t>MSA salariés</t>
  </si>
  <si>
    <t>ARRCO</t>
  </si>
  <si>
    <t>AGIRC</t>
  </si>
  <si>
    <t>Fonction publique d'État civile</t>
  </si>
  <si>
    <t xml:space="preserve">Fonction publique d'État militaire </t>
  </si>
  <si>
    <t>CNRACL</t>
  </si>
  <si>
    <t>IRCANTEC</t>
  </si>
  <si>
    <t>MSA non-salariés</t>
  </si>
  <si>
    <t>RSI commerçants</t>
  </si>
  <si>
    <t>RSI commerçants complémentaire</t>
  </si>
  <si>
    <t>RSI artisans</t>
  </si>
  <si>
    <t>RSI artisans complémentaire</t>
  </si>
  <si>
    <t>CNIEG</t>
  </si>
  <si>
    <t>SNCF</t>
  </si>
  <si>
    <t>RATP</t>
  </si>
  <si>
    <t>Bénéficiaires d'un droit dérivé, tous régimes</t>
  </si>
  <si>
    <t xml:space="preserve">Tableau 2 : Effectifs de retraités de droit dérivé en 2008 tous régimes confondus </t>
  </si>
  <si>
    <t>Droit dérivé uniquement</t>
  </si>
  <si>
    <t>Nombre</t>
  </si>
  <si>
    <t>Part (en %)</t>
  </si>
  <si>
    <t>Sources •  EIR 2008, DREES.</t>
  </si>
  <si>
    <t>année</t>
  </si>
  <si>
    <t>n.d.</t>
  </si>
  <si>
    <t>Indice (base 100 en 2005)</t>
  </si>
  <si>
    <t>CRPCEN</t>
  </si>
  <si>
    <t>CAVIMAC</t>
  </si>
  <si>
    <t>Effectif en milliers</t>
  </si>
  <si>
    <t>Graphique 1 : Évolution des effectifs de retraités bénéficiaires d'un droit dérivé cumulé ou non avec un droit direct, 
pour les principaux régimes de base du secteur privé</t>
  </si>
  <si>
    <t>Tableau 1 : Effectifs de retraités bénéficiaires d'un droit dérivé cumulé ou non avec un droit direct dans le régime, par régime de retraite en 2011</t>
  </si>
  <si>
    <r>
      <t xml:space="preserve">1080000 </t>
    </r>
    <r>
      <rPr>
        <vertAlign val="superscript"/>
        <sz val="8"/>
        <color indexed="8"/>
        <rFont val="Arial"/>
        <family val="2"/>
      </rPr>
      <t>(1)</t>
    </r>
  </si>
  <si>
    <r>
      <t xml:space="preserve">Évolutions
2011/ 2010 </t>
    </r>
    <r>
      <rPr>
        <sz val="8"/>
        <rFont val="Arial"/>
        <family val="2"/>
      </rPr>
      <t>(en %)</t>
    </r>
  </si>
  <si>
    <t>Droit dérivé cumulé à un droit direct</t>
  </si>
  <si>
    <t>Champ • Ensemble des retraités nés en France ou à l’étranger, résidents en France ou à l’étranger, vivants au 31 décembre 2008.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</si>
</sst>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#,##0.0"/>
    <numFmt numFmtId="174" formatCode="0.00000000"/>
    <numFmt numFmtId="175" formatCode="#,##0.000"/>
    <numFmt numFmtId="176" formatCode="#,##0&quot;  &quot;"/>
    <numFmt numFmtId="177" formatCode="0.0&quot;  &quot;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.000000000"/>
    <numFmt numFmtId="195" formatCode="_-* #,##0.00\ [$€]_-;\-* #,##0.00\ [$€]_-;_-* &quot;-&quot;??\ [$€]_-;_-@_-"/>
    <numFmt numFmtId="196" formatCode="#,##0&quot; &quot;"/>
    <numFmt numFmtId="197" formatCode="0.0&quot; &quot;"/>
    <numFmt numFmtId="198" formatCode="0.0&quot;   &quot;"/>
    <numFmt numFmtId="199" formatCode="#,##0&quot;   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54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4" fillId="0" borderId="0" xfId="54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quotePrefix="1">
      <alignment horizontal="center" vertical="center" wrapText="1"/>
    </xf>
    <xf numFmtId="0" fontId="4" fillId="0" borderId="15" xfId="53" applyNumberFormat="1" applyFont="1" applyFill="1" applyBorder="1" applyAlignment="1">
      <alignment vertical="center"/>
      <protection/>
    </xf>
    <xf numFmtId="176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5" fillId="0" borderId="15" xfId="53" applyNumberFormat="1" applyFont="1" applyFill="1" applyBorder="1" applyAlignment="1">
      <alignment vertical="center"/>
      <protection/>
    </xf>
    <xf numFmtId="176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72" fontId="4" fillId="0" borderId="15" xfId="54" applyNumberFormat="1" applyFont="1" applyFill="1" applyBorder="1" applyAlignment="1">
      <alignment horizontal="center" vertical="center"/>
    </xf>
    <xf numFmtId="172" fontId="5" fillId="0" borderId="15" xfId="54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ab1-cadra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95250</xdr:rowOff>
    </xdr:from>
    <xdr:to>
      <xdr:col>6</xdr:col>
      <xdr:colOff>1143000</xdr:colOff>
      <xdr:row>28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4324350"/>
          <a:ext cx="60864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Bénéficiaires d’un droit dérivé uniquement, tous régimes confondus. Ce chiffre ne peut pas être comparé aux nombres de bénéficiaires de droits dérivés servis seuls régime par régime : un pensionné de réversion peut en effet bénéficier d’un droit dérivé servi seul dans un régime, tout en bénéficiant d’un droit direct servi par un autre régime.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 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Les données présentées font l’objet d’une définition spécifique pour garantir leur homogénéité. Elles ne peuvent donc pas être directement comparées à celles publiées par les régimes concernés. Les régimes complémentaires sont signalés en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italique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Ensemble des retraités bénéficiaires d'un droit dérivé cumulé ou non avec un droit direct, nés en France ou à l’étranger, résidents en France ou à l’étranger, vivants au 31 décembre 2011.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Enquête annuelle auprès des caisses de retraite, modèle ANCETRE, DREES.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24</xdr:row>
      <xdr:rowOff>0</xdr:rowOff>
    </xdr:from>
    <xdr:ext cx="7248525" cy="981075"/>
    <xdr:sp>
      <xdr:nvSpPr>
        <xdr:cNvPr id="1" name="Text Box 1"/>
        <xdr:cNvSpPr txBox="1">
          <a:spLocks noChangeArrowheads="1"/>
        </xdr:cNvSpPr>
      </xdr:nvSpPr>
      <xdr:spPr>
        <a:xfrm>
          <a:off x="219075" y="4724400"/>
          <a:ext cx="72485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Les données présentées font l’objet d’une définition spécifique pour garantir leur homogénéité. Elles ne peuvent donc pas être directement comparées à celles publiées par les régimes concernés.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données du RSI (effectifs) ont été révisées en 2010, en raison de l’harmonisation des systèmes d’information des commerçants et des artisans.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Ensemble des retraités bénéficiaires d'un droit dérivé cumulé ou non avec un droit direct, vivants au 31 décembre de l’année.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Enquêtes annuelles auprès des caisses de retraites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2003 à 2011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DREES.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30" customWidth="1"/>
    <col min="2" max="2" width="30.7109375" style="2" customWidth="1"/>
    <col min="3" max="3" width="9.421875" style="2" customWidth="1"/>
    <col min="4" max="4" width="8.8515625" style="2" customWidth="1"/>
    <col min="5" max="5" width="8.7109375" style="2" customWidth="1"/>
    <col min="6" max="6" width="16.57421875" style="2" customWidth="1"/>
    <col min="7" max="7" width="20.8515625" style="2" customWidth="1"/>
    <col min="8" max="8" width="11.421875" style="30" customWidth="1"/>
    <col min="9" max="16384" width="11.421875" style="2" customWidth="1"/>
  </cols>
  <sheetData>
    <row r="1" spans="1:8" s="1" customFormat="1" ht="11.25">
      <c r="A1" s="31"/>
      <c r="B1" s="1" t="s">
        <v>33</v>
      </c>
      <c r="H1" s="31"/>
    </row>
    <row r="2" ht="11.25">
      <c r="B2" s="30"/>
    </row>
    <row r="3" spans="2:7" ht="25.5" customHeight="1">
      <c r="B3" s="37"/>
      <c r="C3" s="38" t="s">
        <v>0</v>
      </c>
      <c r="D3" s="38" t="s">
        <v>1</v>
      </c>
      <c r="E3" s="38" t="s">
        <v>2</v>
      </c>
      <c r="F3" s="39" t="s">
        <v>35</v>
      </c>
      <c r="G3" s="38" t="s">
        <v>3</v>
      </c>
    </row>
    <row r="4" spans="2:8" ht="15" customHeight="1">
      <c r="B4" s="40" t="s">
        <v>4</v>
      </c>
      <c r="C4" s="41">
        <v>168430</v>
      </c>
      <c r="D4" s="41">
        <v>2566299</v>
      </c>
      <c r="E4" s="41">
        <v>2734729</v>
      </c>
      <c r="F4" s="47">
        <v>1.177849067647147</v>
      </c>
      <c r="G4" s="42">
        <v>879282</v>
      </c>
      <c r="H4" s="32"/>
    </row>
    <row r="5" spans="2:8" ht="15" customHeight="1">
      <c r="B5" s="40" t="s">
        <v>5</v>
      </c>
      <c r="C5" s="41">
        <v>29678</v>
      </c>
      <c r="D5" s="41">
        <v>723292</v>
      </c>
      <c r="E5" s="41">
        <v>752970</v>
      </c>
      <c r="F5" s="47">
        <v>0.8318625311011064</v>
      </c>
      <c r="G5" s="42">
        <v>590986</v>
      </c>
      <c r="H5" s="32"/>
    </row>
    <row r="6" spans="2:8" ht="15" customHeight="1">
      <c r="B6" s="43" t="s">
        <v>6</v>
      </c>
      <c r="C6" s="44">
        <v>246501</v>
      </c>
      <c r="D6" s="44">
        <v>2677928</v>
      </c>
      <c r="E6" s="44">
        <v>2924430</v>
      </c>
      <c r="F6" s="48">
        <v>-0.7702072084391284</v>
      </c>
      <c r="G6" s="45">
        <v>1348169</v>
      </c>
      <c r="H6" s="32"/>
    </row>
    <row r="7" spans="2:8" ht="15" customHeight="1">
      <c r="B7" s="43" t="s">
        <v>7</v>
      </c>
      <c r="C7" s="44">
        <v>19933</v>
      </c>
      <c r="D7" s="44">
        <v>559668</v>
      </c>
      <c r="E7" s="44">
        <v>579601</v>
      </c>
      <c r="F7" s="48">
        <v>2.0896999843237274</v>
      </c>
      <c r="G7" s="45">
        <v>505862</v>
      </c>
      <c r="H7" s="32"/>
    </row>
    <row r="8" spans="2:8" ht="15" customHeight="1">
      <c r="B8" s="40" t="s">
        <v>8</v>
      </c>
      <c r="C8" s="41">
        <v>38919</v>
      </c>
      <c r="D8" s="41">
        <v>234226</v>
      </c>
      <c r="E8" s="41">
        <v>273145</v>
      </c>
      <c r="F8" s="47">
        <v>1.485810675246892</v>
      </c>
      <c r="G8" s="42">
        <v>205878</v>
      </c>
      <c r="H8" s="32"/>
    </row>
    <row r="9" spans="2:8" ht="15" customHeight="1">
      <c r="B9" s="40" t="s">
        <v>9</v>
      </c>
      <c r="C9" s="41">
        <v>633</v>
      </c>
      <c r="D9" s="41">
        <v>143655</v>
      </c>
      <c r="E9" s="41">
        <v>144288</v>
      </c>
      <c r="F9" s="47">
        <v>-0.6198859409868585</v>
      </c>
      <c r="G9" s="42">
        <v>142616</v>
      </c>
      <c r="H9" s="32"/>
    </row>
    <row r="10" spans="2:8" ht="15" customHeight="1">
      <c r="B10" s="40" t="s">
        <v>10</v>
      </c>
      <c r="C10" s="41">
        <v>23714</v>
      </c>
      <c r="D10" s="41">
        <v>106638</v>
      </c>
      <c r="E10" s="41">
        <v>130352</v>
      </c>
      <c r="F10" s="47">
        <v>2.366125067732588</v>
      </c>
      <c r="G10" s="42">
        <v>98513</v>
      </c>
      <c r="H10" s="32"/>
    </row>
    <row r="11" spans="2:10" ht="15" customHeight="1">
      <c r="B11" s="43" t="s">
        <v>11</v>
      </c>
      <c r="C11" s="44">
        <v>36792</v>
      </c>
      <c r="D11" s="44">
        <v>271035</v>
      </c>
      <c r="E11" s="44">
        <v>307827</v>
      </c>
      <c r="F11" s="48">
        <v>-1.004341534008683</v>
      </c>
      <c r="G11" s="45">
        <v>261460</v>
      </c>
      <c r="H11" s="32"/>
      <c r="J11" s="23"/>
    </row>
    <row r="12" spans="2:8" ht="15" customHeight="1">
      <c r="B12" s="40" t="s">
        <v>12</v>
      </c>
      <c r="C12" s="41">
        <v>52712</v>
      </c>
      <c r="D12" s="41">
        <v>418107</v>
      </c>
      <c r="E12" s="41">
        <v>470819</v>
      </c>
      <c r="F12" s="47">
        <v>-0.7282725350167519</v>
      </c>
      <c r="G12" s="42">
        <v>103485</v>
      </c>
      <c r="H12" s="32"/>
    </row>
    <row r="13" spans="2:8" ht="15" customHeight="1">
      <c r="B13" s="40" t="s">
        <v>13</v>
      </c>
      <c r="C13" s="41">
        <v>17042</v>
      </c>
      <c r="D13" s="41">
        <v>266450</v>
      </c>
      <c r="E13" s="41">
        <v>283492</v>
      </c>
      <c r="F13" s="47">
        <v>-3.8945013221235336</v>
      </c>
      <c r="G13" s="42">
        <v>217904</v>
      </c>
      <c r="H13" s="32"/>
    </row>
    <row r="14" spans="2:8" ht="15" customHeight="1">
      <c r="B14" s="43" t="s">
        <v>14</v>
      </c>
      <c r="C14" s="44">
        <v>6694</v>
      </c>
      <c r="D14" s="44">
        <v>98718</v>
      </c>
      <c r="E14" s="44">
        <v>105412</v>
      </c>
      <c r="F14" s="48">
        <v>3.8102084831056793</v>
      </c>
      <c r="G14" s="45">
        <v>105412</v>
      </c>
      <c r="H14" s="32"/>
    </row>
    <row r="15" spans="2:8" ht="15" customHeight="1">
      <c r="B15" s="40" t="s">
        <v>15</v>
      </c>
      <c r="C15" s="41">
        <v>4443</v>
      </c>
      <c r="D15" s="41">
        <v>237754</v>
      </c>
      <c r="E15" s="41">
        <v>242197</v>
      </c>
      <c r="F15" s="47">
        <v>-2.316286198273776</v>
      </c>
      <c r="G15" s="42">
        <v>224903</v>
      </c>
      <c r="H15" s="32"/>
    </row>
    <row r="16" spans="2:8" ht="15" customHeight="1">
      <c r="B16" s="43" t="s">
        <v>16</v>
      </c>
      <c r="C16" s="44">
        <v>4091</v>
      </c>
      <c r="D16" s="44">
        <v>193586</v>
      </c>
      <c r="E16" s="44">
        <v>197677</v>
      </c>
      <c r="F16" s="48">
        <v>2.773705170997494</v>
      </c>
      <c r="G16" s="45">
        <v>197677</v>
      </c>
      <c r="H16" s="32"/>
    </row>
    <row r="17" spans="2:8" ht="15" customHeight="1">
      <c r="B17" s="40" t="s">
        <v>17</v>
      </c>
      <c r="C17" s="41">
        <v>1327</v>
      </c>
      <c r="D17" s="41">
        <v>38559</v>
      </c>
      <c r="E17" s="41">
        <v>39886</v>
      </c>
      <c r="F17" s="47">
        <v>-0.02005314082318143</v>
      </c>
      <c r="G17" s="42">
        <v>37015</v>
      </c>
      <c r="H17" s="32"/>
    </row>
    <row r="18" spans="2:8" ht="15" customHeight="1">
      <c r="B18" s="40" t="s">
        <v>18</v>
      </c>
      <c r="C18" s="41">
        <v>2090</v>
      </c>
      <c r="D18" s="41">
        <v>99670</v>
      </c>
      <c r="E18" s="41">
        <v>101760</v>
      </c>
      <c r="F18" s="47">
        <v>-2.4997844187450298</v>
      </c>
      <c r="G18" s="42">
        <v>98152</v>
      </c>
      <c r="H18" s="32"/>
    </row>
    <row r="19" spans="2:8" ht="15" customHeight="1">
      <c r="B19" s="40" t="s">
        <v>19</v>
      </c>
      <c r="C19" s="41">
        <v>366</v>
      </c>
      <c r="D19" s="41">
        <v>10653</v>
      </c>
      <c r="E19" s="41">
        <v>11019</v>
      </c>
      <c r="F19" s="47">
        <v>0.39176384839650147</v>
      </c>
      <c r="G19" s="42">
        <v>9695</v>
      </c>
      <c r="H19" s="32"/>
    </row>
    <row r="20" spans="2:8" ht="15" customHeight="1">
      <c r="B20" s="40" t="s">
        <v>29</v>
      </c>
      <c r="C20" s="41">
        <v>1589</v>
      </c>
      <c r="D20" s="41">
        <v>7324</v>
      </c>
      <c r="E20" s="41">
        <v>8913</v>
      </c>
      <c r="F20" s="47">
        <v>3.4590829947765527</v>
      </c>
      <c r="G20" s="42">
        <v>7742</v>
      </c>
      <c r="H20" s="32"/>
    </row>
    <row r="21" spans="2:8" ht="15" customHeight="1">
      <c r="B21" s="40" t="s">
        <v>30</v>
      </c>
      <c r="C21" s="41">
        <v>47</v>
      </c>
      <c r="D21" s="41">
        <v>578</v>
      </c>
      <c r="E21" s="41">
        <v>625</v>
      </c>
      <c r="F21" s="47">
        <v>10.424028268551236</v>
      </c>
      <c r="G21" s="42">
        <v>587</v>
      </c>
      <c r="H21" s="32"/>
    </row>
    <row r="22" spans="2:10" ht="15" customHeight="1">
      <c r="B22" s="40" t="s">
        <v>20</v>
      </c>
      <c r="C22" s="41">
        <v>390000</v>
      </c>
      <c r="D22" s="41">
        <v>3830000</v>
      </c>
      <c r="E22" s="41">
        <v>4220000</v>
      </c>
      <c r="F22" s="47">
        <v>-0.5461120144630183</v>
      </c>
      <c r="G22" s="46" t="s">
        <v>34</v>
      </c>
      <c r="H22" s="32"/>
      <c r="I22" s="3"/>
      <c r="J22" s="3"/>
    </row>
    <row r="23" spans="2:9" ht="19.5" customHeight="1">
      <c r="B23" s="34"/>
      <c r="C23" s="34"/>
      <c r="D23" s="34"/>
      <c r="E23" s="34"/>
      <c r="F23" s="34"/>
      <c r="G23" s="34"/>
      <c r="H23" s="34"/>
      <c r="I23" s="34"/>
    </row>
    <row r="24" spans="2:9" ht="11.25" customHeight="1">
      <c r="B24" s="4"/>
      <c r="C24" s="4"/>
      <c r="D24" s="4"/>
      <c r="E24" s="4"/>
      <c r="F24" s="4"/>
      <c r="G24" s="4"/>
      <c r="H24" s="6"/>
      <c r="I24" s="4"/>
    </row>
    <row r="25" spans="2:9" ht="20.25" customHeight="1">
      <c r="B25" s="34"/>
      <c r="C25" s="34"/>
      <c r="D25" s="34"/>
      <c r="E25" s="34"/>
      <c r="F25" s="34"/>
      <c r="G25" s="34"/>
      <c r="H25" s="34"/>
      <c r="I25" s="34"/>
    </row>
    <row r="26" spans="2:9" ht="20.25" customHeight="1">
      <c r="B26" s="34"/>
      <c r="C26" s="34"/>
      <c r="D26" s="34"/>
      <c r="E26" s="34"/>
      <c r="F26" s="34"/>
      <c r="G26" s="34"/>
      <c r="H26" s="34"/>
      <c r="I26" s="34"/>
    </row>
    <row r="28" ht="29.25" customHeight="1"/>
    <row r="31" ht="11.25">
      <c r="C31" s="23"/>
    </row>
    <row r="32" ht="11.25">
      <c r="C32" s="23"/>
    </row>
  </sheetData>
  <sheetProtection/>
  <mergeCells count="3">
    <mergeCell ref="B25:I25"/>
    <mergeCell ref="B26:I26"/>
    <mergeCell ref="B23:I2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1.28125" style="2" customWidth="1"/>
    <col min="3" max="6" width="9.7109375" style="2" customWidth="1"/>
    <col min="7" max="7" width="11.00390625" style="2" customWidth="1"/>
    <col min="8" max="8" width="11.7109375" style="2" customWidth="1"/>
    <col min="9" max="9" width="11.421875" style="30" customWidth="1"/>
    <col min="10" max="16384" width="11.421875" style="2" customWidth="1"/>
  </cols>
  <sheetData>
    <row r="1" spans="2:7" ht="11.25">
      <c r="B1" s="1" t="s">
        <v>21</v>
      </c>
      <c r="C1" s="1"/>
      <c r="D1" s="1"/>
      <c r="E1" s="1"/>
      <c r="F1" s="1"/>
      <c r="G1" s="1"/>
    </row>
    <row r="2" spans="2:7" ht="11.25">
      <c r="B2" s="1"/>
      <c r="C2" s="1"/>
      <c r="D2" s="1"/>
      <c r="E2" s="1"/>
      <c r="F2" s="1"/>
      <c r="G2" s="1"/>
    </row>
    <row r="3" ht="11.25">
      <c r="H3" s="33" t="s">
        <v>31</v>
      </c>
    </row>
    <row r="4" ht="11.25">
      <c r="H4" s="33"/>
    </row>
    <row r="5" spans="2:9" s="1" customFormat="1" ht="30" customHeight="1">
      <c r="B5" s="55"/>
      <c r="C5" s="50" t="s">
        <v>22</v>
      </c>
      <c r="D5" s="50"/>
      <c r="E5" s="50" t="s">
        <v>36</v>
      </c>
      <c r="F5" s="50"/>
      <c r="G5" s="50" t="s">
        <v>2</v>
      </c>
      <c r="H5" s="50"/>
      <c r="I5" s="31"/>
    </row>
    <row r="6" spans="2:9" s="1" customFormat="1" ht="15" customHeight="1">
      <c r="B6" s="56"/>
      <c r="C6" s="49" t="s">
        <v>23</v>
      </c>
      <c r="D6" s="49" t="s">
        <v>24</v>
      </c>
      <c r="E6" s="49" t="s">
        <v>23</v>
      </c>
      <c r="F6" s="49" t="s">
        <v>24</v>
      </c>
      <c r="G6" s="49" t="s">
        <v>23</v>
      </c>
      <c r="H6" s="49" t="s">
        <v>24</v>
      </c>
      <c r="I6" s="31"/>
    </row>
    <row r="7" spans="2:8" ht="15" customHeight="1">
      <c r="B7" s="51" t="s">
        <v>0</v>
      </c>
      <c r="C7" s="52">
        <v>37</v>
      </c>
      <c r="D7" s="53">
        <v>9.390862944162437</v>
      </c>
      <c r="E7" s="52">
        <v>357</v>
      </c>
      <c r="F7" s="53">
        <v>90.60913705583756</v>
      </c>
      <c r="G7" s="52">
        <v>394</v>
      </c>
      <c r="H7" s="54">
        <v>100</v>
      </c>
    </row>
    <row r="8" spans="2:8" ht="15" customHeight="1">
      <c r="B8" s="51" t="s">
        <v>1</v>
      </c>
      <c r="C8" s="52">
        <v>1065</v>
      </c>
      <c r="D8" s="53">
        <v>28.316936984844453</v>
      </c>
      <c r="E8" s="52">
        <v>2696</v>
      </c>
      <c r="F8" s="53">
        <v>71.68306301515554</v>
      </c>
      <c r="G8" s="52">
        <v>3761</v>
      </c>
      <c r="H8" s="54">
        <v>100</v>
      </c>
    </row>
    <row r="9" spans="2:8" ht="15" customHeight="1">
      <c r="B9" s="51" t="s">
        <v>2</v>
      </c>
      <c r="C9" s="52">
        <v>1102</v>
      </c>
      <c r="D9" s="53">
        <v>26.522262334536702</v>
      </c>
      <c r="E9" s="52">
        <v>3053</v>
      </c>
      <c r="F9" s="53">
        <v>73.4777376654633</v>
      </c>
      <c r="G9" s="52">
        <v>4155</v>
      </c>
      <c r="H9" s="54">
        <v>100</v>
      </c>
    </row>
    <row r="10" spans="2:8" ht="11.25" customHeight="1">
      <c r="B10" s="6"/>
      <c r="C10" s="7"/>
      <c r="D10" s="8"/>
      <c r="E10" s="7"/>
      <c r="F10" s="9"/>
      <c r="G10" s="7"/>
      <c r="H10" s="9"/>
    </row>
    <row r="11" ht="11.25">
      <c r="B11" s="2" t="s">
        <v>37</v>
      </c>
    </row>
    <row r="12" ht="11.25">
      <c r="B12" s="2" t="s">
        <v>25</v>
      </c>
    </row>
    <row r="17" ht="11.25">
      <c r="D17" s="3"/>
    </row>
  </sheetData>
  <sheetProtection/>
  <mergeCells count="4">
    <mergeCell ref="E5:F5"/>
    <mergeCell ref="C5:D5"/>
    <mergeCell ref="G5:H5"/>
    <mergeCell ref="B5:B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12.00390625" style="11" customWidth="1"/>
    <col min="3" max="7" width="18.7109375" style="11" customWidth="1"/>
    <col min="8" max="16384" width="11.421875" style="11" customWidth="1"/>
  </cols>
  <sheetData>
    <row r="1" spans="2:7" s="10" customFormat="1" ht="33" customHeight="1">
      <c r="B1" s="35" t="s">
        <v>32</v>
      </c>
      <c r="C1" s="36"/>
      <c r="D1" s="36"/>
      <c r="E1" s="36"/>
      <c r="F1" s="36"/>
      <c r="G1" s="36"/>
    </row>
    <row r="3" spans="2:7" s="10" customFormat="1" ht="15" customHeight="1">
      <c r="B3" s="17" t="s">
        <v>26</v>
      </c>
      <c r="C3" s="19" t="s">
        <v>4</v>
      </c>
      <c r="D3" s="18" t="s">
        <v>5</v>
      </c>
      <c r="E3" s="19" t="s">
        <v>12</v>
      </c>
      <c r="F3" s="18" t="s">
        <v>15</v>
      </c>
      <c r="G3" s="19" t="s">
        <v>13</v>
      </c>
    </row>
    <row r="4" spans="2:7" ht="15" customHeight="1">
      <c r="B4" s="20">
        <v>2003</v>
      </c>
      <c r="C4" s="14">
        <v>2387106</v>
      </c>
      <c r="D4" s="5">
        <v>662445</v>
      </c>
      <c r="E4" s="16" t="s">
        <v>27</v>
      </c>
      <c r="F4" s="16" t="s">
        <v>27</v>
      </c>
      <c r="G4" s="13" t="s">
        <v>27</v>
      </c>
    </row>
    <row r="5" spans="2:7" ht="15" customHeight="1">
      <c r="B5" s="21">
        <v>2004</v>
      </c>
      <c r="C5" s="14">
        <v>2436551.99999845</v>
      </c>
      <c r="D5" s="5">
        <v>675401.999999497</v>
      </c>
      <c r="E5" s="14">
        <v>480268.0000001133</v>
      </c>
      <c r="F5" s="14">
        <v>228919.77394398616</v>
      </c>
      <c r="G5" s="14">
        <v>287737.8670352011</v>
      </c>
    </row>
    <row r="6" spans="2:7" ht="15" customHeight="1">
      <c r="B6" s="21">
        <v>2005</v>
      </c>
      <c r="C6" s="14">
        <v>2498805.999997753</v>
      </c>
      <c r="D6" s="5">
        <v>687527.9999995746</v>
      </c>
      <c r="E6" s="14">
        <v>481521.00000001397</v>
      </c>
      <c r="F6" s="14">
        <v>233444.01140234878</v>
      </c>
      <c r="G6" s="14">
        <v>286860.6003258474</v>
      </c>
    </row>
    <row r="7" spans="2:7" ht="15" customHeight="1">
      <c r="B7" s="21">
        <v>2006</v>
      </c>
      <c r="C7" s="14">
        <v>2559958.999994474</v>
      </c>
      <c r="D7" s="14">
        <v>710469.9999984361</v>
      </c>
      <c r="E7" s="14">
        <v>476341.9999994127</v>
      </c>
      <c r="F7" s="14">
        <v>235171.79514681688</v>
      </c>
      <c r="G7" s="14">
        <v>287765.51000033616</v>
      </c>
    </row>
    <row r="8" spans="2:7" ht="15" customHeight="1">
      <c r="B8" s="21">
        <v>2007</v>
      </c>
      <c r="C8" s="14">
        <v>2582631.000006322</v>
      </c>
      <c r="D8" s="14">
        <v>723258.0000012352</v>
      </c>
      <c r="E8" s="14">
        <v>475933.00000048266</v>
      </c>
      <c r="F8" s="14">
        <v>237423.85107107193</v>
      </c>
      <c r="G8" s="14">
        <v>289356.2459549266</v>
      </c>
    </row>
    <row r="9" spans="2:7" ht="15" customHeight="1">
      <c r="B9" s="21">
        <v>2008</v>
      </c>
      <c r="C9" s="14">
        <v>2627292.999997979</v>
      </c>
      <c r="D9" s="14">
        <v>732461.9999991066</v>
      </c>
      <c r="E9" s="14">
        <v>475931.9999996278</v>
      </c>
      <c r="F9" s="14">
        <v>240989.10314235662</v>
      </c>
      <c r="G9" s="14">
        <v>290742.71574816084</v>
      </c>
    </row>
    <row r="10" spans="2:7" ht="15" customHeight="1">
      <c r="B10" s="25">
        <v>2009</v>
      </c>
      <c r="C10" s="14">
        <v>2667431.0000107447</v>
      </c>
      <c r="D10" s="14">
        <v>741823.0000025075</v>
      </c>
      <c r="E10" s="14">
        <v>480212.00000113755</v>
      </c>
      <c r="F10" s="14">
        <v>244177</v>
      </c>
      <c r="G10" s="14">
        <v>292289</v>
      </c>
    </row>
    <row r="11" spans="2:7" ht="15" customHeight="1">
      <c r="B11" s="21">
        <v>2010</v>
      </c>
      <c r="C11" s="14">
        <v>2702894.0000470974</v>
      </c>
      <c r="D11" s="14">
        <v>746758.0000099104</v>
      </c>
      <c r="E11" s="14">
        <v>474273.0000031906</v>
      </c>
      <c r="F11" s="14">
        <v>247940.00000428362</v>
      </c>
      <c r="G11" s="14">
        <v>294980.00000477704</v>
      </c>
    </row>
    <row r="12" spans="2:13" ht="15" customHeight="1">
      <c r="B12" s="22">
        <v>2011</v>
      </c>
      <c r="C12" s="15">
        <v>2734729</v>
      </c>
      <c r="D12" s="29">
        <v>752970</v>
      </c>
      <c r="E12" s="15">
        <v>470819</v>
      </c>
      <c r="F12" s="15">
        <v>242197</v>
      </c>
      <c r="G12" s="15">
        <v>283492</v>
      </c>
      <c r="H12" s="12"/>
      <c r="I12" s="12"/>
      <c r="J12" s="12"/>
      <c r="K12" s="12"/>
      <c r="L12" s="12"/>
      <c r="M12" s="12"/>
    </row>
    <row r="13" ht="15" customHeight="1">
      <c r="G13" s="11" t="s">
        <v>28</v>
      </c>
    </row>
    <row r="14" spans="2:7" s="10" customFormat="1" ht="15" customHeight="1">
      <c r="B14" s="17" t="s">
        <v>26</v>
      </c>
      <c r="C14" s="19" t="s">
        <v>4</v>
      </c>
      <c r="D14" s="18" t="s">
        <v>5</v>
      </c>
      <c r="E14" s="19" t="s">
        <v>12</v>
      </c>
      <c r="F14" s="18" t="s">
        <v>15</v>
      </c>
      <c r="G14" s="19" t="s">
        <v>13</v>
      </c>
    </row>
    <row r="15" spans="2:7" ht="15" customHeight="1">
      <c r="B15" s="20">
        <v>2003</v>
      </c>
      <c r="C15" s="14">
        <v>95.52986506363844</v>
      </c>
      <c r="D15" s="5">
        <v>96.35171222115954</v>
      </c>
      <c r="E15" s="16"/>
      <c r="F15" s="16"/>
      <c r="G15" s="13"/>
    </row>
    <row r="16" spans="2:7" ht="15" customHeight="1">
      <c r="B16" s="21">
        <v>2004</v>
      </c>
      <c r="C16" s="14">
        <v>97.5086501313859</v>
      </c>
      <c r="D16" s="5">
        <v>98.2362900129097</v>
      </c>
      <c r="E16" s="14">
        <v>99.73978289613046</v>
      </c>
      <c r="F16" s="14">
        <v>99.73978289613046</v>
      </c>
      <c r="G16" s="14">
        <v>99.73978289613046</v>
      </c>
    </row>
    <row r="17" spans="2:7" ht="15" customHeight="1">
      <c r="B17" s="21">
        <v>2005</v>
      </c>
      <c r="C17" s="14">
        <v>100</v>
      </c>
      <c r="D17" s="5">
        <v>100</v>
      </c>
      <c r="E17" s="14">
        <v>100</v>
      </c>
      <c r="F17" s="14">
        <v>100</v>
      </c>
      <c r="G17" s="14">
        <v>100</v>
      </c>
    </row>
    <row r="18" spans="2:7" ht="15" customHeight="1">
      <c r="B18" s="21">
        <v>2006</v>
      </c>
      <c r="C18" s="14">
        <f aca="true" t="shared" si="0" ref="C18:G23">C7*C$17/C$6</f>
        <v>102.44728882501386</v>
      </c>
      <c r="D18" s="14">
        <f t="shared" si="0"/>
        <v>103.33688227953999</v>
      </c>
      <c r="E18" s="14">
        <f t="shared" si="0"/>
        <v>98.92444981618638</v>
      </c>
      <c r="F18" s="14">
        <f t="shared" si="0"/>
        <v>100.74012767947609</v>
      </c>
      <c r="G18" s="14">
        <f t="shared" si="0"/>
        <v>100.31545275770213</v>
      </c>
    </row>
    <row r="19" spans="2:7" ht="15" customHeight="1">
      <c r="B19" s="21">
        <v>2007</v>
      </c>
      <c r="C19" s="14">
        <f t="shared" si="0"/>
        <v>103.35460215833658</v>
      </c>
      <c r="D19" s="14">
        <f t="shared" si="0"/>
        <v>105.19687925461693</v>
      </c>
      <c r="E19" s="14">
        <f t="shared" si="0"/>
        <v>98.83951063410917</v>
      </c>
      <c r="F19" s="14">
        <f t="shared" si="0"/>
        <v>101.70483690920807</v>
      </c>
      <c r="G19" s="14">
        <f t="shared" si="0"/>
        <v>100.86998550035955</v>
      </c>
    </row>
    <row r="20" spans="2:7" ht="15" customHeight="1">
      <c r="B20" s="25">
        <v>2008</v>
      </c>
      <c r="C20" s="14">
        <f t="shared" si="0"/>
        <v>105.14193578854626</v>
      </c>
      <c r="D20" s="24">
        <f t="shared" si="0"/>
        <v>106.5355883687006</v>
      </c>
      <c r="E20" s="14">
        <f t="shared" si="0"/>
        <v>98.83930295866931</v>
      </c>
      <c r="F20" s="14">
        <f t="shared" si="0"/>
        <v>103.23207765951365</v>
      </c>
      <c r="G20" s="14">
        <f t="shared" si="0"/>
        <v>101.35331077809352</v>
      </c>
    </row>
    <row r="21" spans="2:7" ht="15" customHeight="1">
      <c r="B21" s="21">
        <v>2009</v>
      </c>
      <c r="C21" s="14">
        <f t="shared" si="0"/>
        <v>106.7482229518075</v>
      </c>
      <c r="D21" s="14">
        <f t="shared" si="0"/>
        <v>107.89713291719994</v>
      </c>
      <c r="E21" s="14">
        <f t="shared" si="0"/>
        <v>99.72815308182273</v>
      </c>
      <c r="F21" s="14">
        <f t="shared" si="0"/>
        <v>104.59767142158663</v>
      </c>
      <c r="G21" s="14">
        <f t="shared" si="0"/>
        <v>101.89234759600532</v>
      </c>
    </row>
    <row r="22" spans="2:7" ht="15" customHeight="1">
      <c r="B22" s="21">
        <v>2010</v>
      </c>
      <c r="C22" s="14">
        <f t="shared" si="0"/>
        <v>108.1674207621371</v>
      </c>
      <c r="D22" s="14">
        <f t="shared" si="0"/>
        <v>108.61492186650908</v>
      </c>
      <c r="E22" s="14">
        <f t="shared" si="0"/>
        <v>98.49476969917757</v>
      </c>
      <c r="F22" s="14">
        <f t="shared" si="0"/>
        <v>106.20962110565797</v>
      </c>
      <c r="G22" s="14">
        <f t="shared" si="0"/>
        <v>102.83043390054499</v>
      </c>
    </row>
    <row r="23" spans="2:7" ht="15" customHeight="1">
      <c r="B23" s="26">
        <v>2011</v>
      </c>
      <c r="C23" s="28">
        <f t="shared" si="0"/>
        <v>109.44142922669703</v>
      </c>
      <c r="D23" s="15">
        <f t="shared" si="0"/>
        <v>109.51844870324786</v>
      </c>
      <c r="E23" s="15">
        <f t="shared" si="0"/>
        <v>97.77745934237268</v>
      </c>
      <c r="F23" s="15">
        <f t="shared" si="0"/>
        <v>103.74950230895628</v>
      </c>
      <c r="G23" s="15">
        <f t="shared" si="0"/>
        <v>98.82570129114247</v>
      </c>
    </row>
    <row r="24" ht="11.25">
      <c r="C24" s="27"/>
    </row>
    <row r="26" ht="11.25"/>
    <row r="27" ht="11.25"/>
    <row r="28" ht="11.25"/>
    <row r="29" ht="11.25"/>
    <row r="30" ht="11.25"/>
  </sheetData>
  <sheetProtection/>
  <mergeCells count="1">
    <mergeCell ref="B1:G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2013-03-13T16:31:55Z</cp:lastPrinted>
  <dcterms:created xsi:type="dcterms:W3CDTF">2011-12-06T09:59:39Z</dcterms:created>
  <dcterms:modified xsi:type="dcterms:W3CDTF">2013-04-24T12:36:09Z</dcterms:modified>
  <cp:category/>
  <cp:version/>
  <cp:contentType/>
  <cp:contentStatus/>
</cp:coreProperties>
</file>