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leau 1" sheetId="1" r:id="rId1"/>
    <sheet name="graphique 1" sheetId="2" r:id="rId2"/>
    <sheet name="carteetdonnées_ASS" sheetId="3" r:id="rId3"/>
    <sheet name="schéma " sheetId="4" r:id="rId4"/>
  </sheets>
  <definedNames/>
  <calcPr fullCalcOnLoad="1"/>
</workbook>
</file>

<file path=xl/sharedStrings.xml><?xml version="1.0" encoding="utf-8"?>
<sst xmlns="http://schemas.openxmlformats.org/spreadsheetml/2006/main" count="237" uniqueCount="236">
  <si>
    <t>France métropolitaine</t>
  </si>
  <si>
    <t>France entière</t>
  </si>
  <si>
    <t>N° Dep</t>
  </si>
  <si>
    <t>dep</t>
  </si>
  <si>
    <t>taux pour 100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</si>
  <si>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</si>
  <si>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</si>
  <si>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</si>
  <si>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</si>
  <si>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</si>
  <si>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</si>
  <si>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</si>
  <si>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</si>
  <si>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</si>
  <si>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</si>
  <si>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</si>
  <si>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</si>
  <si>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</si>
  <si>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</si>
  <si>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</si>
  <si>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</si>
  <si>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</si>
  <si>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</si>
  <si>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</si>
  <si>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</si>
  <si>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</si>
  <si>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</si>
  <si>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</si>
  <si>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</si>
  <si>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</si>
  <si>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</si>
  <si>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</si>
  <si>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</si>
  <si>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</si>
  <si>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</si>
  <si>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</si>
  <si>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</si>
  <si>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</si>
  <si>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</si>
  <si>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</si>
  <si>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</si>
  <si>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</si>
  <si>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</si>
  <si>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</si>
  <si>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</si>
  <si>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</si>
  <si>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</si>
  <si>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</si>
  <si>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</si>
  <si>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</si>
  <si>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</si>
  <si>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</si>
  <si>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</si>
  <si>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</si>
  <si>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</si>
  <si>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</si>
  <si>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</si>
  <si>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</si>
  <si>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</si>
  <si>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</si>
  <si>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</si>
  <si>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</si>
  <si>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</si>
  <si>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</si>
  <si>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</si>
  <si>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</si>
  <si>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</si>
  <si>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</si>
  <si>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</si>
  <si>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</si>
  <si>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</si>
  <si>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</si>
  <si>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</si>
  <si>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</si>
  <si>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</si>
  <si>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</si>
  <si>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</si>
  <si>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</si>
  <si>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</si>
  <si>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</si>
  <si>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</si>
  <si>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</si>
  <si>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</si>
  <si>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</si>
  <si>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</si>
  <si>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</si>
  <si>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</si>
  <si>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</si>
  <si>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</si>
  <si>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</si>
  <si>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</si>
  <si>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</si>
  <si>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</si>
  <si>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</si>
  <si>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</si>
  <si>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</si>
  <si>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</si>
  <si>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</si>
  <si>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</si>
  <si>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</si>
  <si>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</si>
  <si>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</si>
  <si>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</si>
  <si>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</si>
  <si>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</si>
  <si>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</si>
  <si>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</si>
  <si>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</si>
  <si>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</si>
  <si>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</si>
  <si>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</si>
  <si>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</si>
  <si>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</si>
  <si>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</si>
  <si>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</si>
  <si>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</si>
  <si>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</si>
  <si>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</si>
  <si>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</si>
  <si>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</si>
  <si>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</si>
  <si>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</si>
  <si>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</si>
  <si>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</si>
  <si>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</si>
  <si>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</si>
  <si>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</si>
  <si>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</si>
  <si>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</si>
  <si>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</si>
  <si>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</si>
  <si>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</si>
  <si>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</si>
  <si>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</si>
  <si>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</si>
  <si>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</si>
  <si>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</si>
  <si>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</si>
  <si>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</si>
  <si>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</si>
  <si>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</si>
  <si>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</si>
  <si>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</si>
  <si>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</si>
  <si>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</si>
  <si>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</si>
  <si>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</si>
  <si>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</si>
  <si>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</si>
  <si>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</si>
  <si>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</si>
  <si>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</si>
  <si>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</si>
  <si>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</si>
  <si>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</si>
  <si>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</si>
  <si>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</si>
  <si>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</si>
  <si>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</si>
  <si>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</si>
  <si>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</si>
  <si>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</si>
  <si>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</si>
  <si>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</si>
  <si>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</si>
  <si>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</si>
  <si>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</si>
  <si>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</si>
  <si>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</si>
  <si>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</si>
  <si>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</si>
  <si>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</si>
  <si>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</si>
  <si>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</si>
  <si>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</si>
  <si>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</si>
  <si>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</si>
  <si>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</si>
  <si>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</si>
  <si>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</si>
  <si>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</si>
  <si>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</si>
  <si>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</si>
  <si>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</si>
  <si>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</si>
  <si>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</si>
  <si>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</si>
  <si>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</si>
  <si>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</si>
  <si>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</si>
  <si>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</si>
  <si>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</si>
  <si>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</si>
  <si>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</si>
  <si>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</si>
  <si>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</si>
  <si>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</si>
  <si>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</si>
  <si>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</si>
  <si>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</si>
  <si>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La Réunion</t>
  </si>
  <si>
    <t>Sexe</t>
  </si>
  <si>
    <t>Age</t>
  </si>
  <si>
    <t>Situation familiale*</t>
  </si>
  <si>
    <t>Isolé</t>
  </si>
  <si>
    <t>En couple</t>
  </si>
  <si>
    <t>Ancienneté au chômage</t>
  </si>
  <si>
    <t>Moins de 2 ans</t>
  </si>
  <si>
    <t>2 ans à moins de 3 ans</t>
  </si>
  <si>
    <t>20 à 29 ans</t>
  </si>
  <si>
    <t>30 à 39 ans</t>
  </si>
  <si>
    <t>40 à 49 ans</t>
  </si>
  <si>
    <t>50 à 59 ans</t>
  </si>
  <si>
    <t>Effectifs</t>
  </si>
  <si>
    <t>*Estimation.</t>
  </si>
  <si>
    <t>Graphique 1 Évolution du nombre d'allocataires de l'ASS</t>
  </si>
  <si>
    <t>pop 20-64 ans</t>
  </si>
  <si>
    <t xml:space="preserve"> En %</t>
  </si>
  <si>
    <t>effectif</t>
  </si>
  <si>
    <t>Tableau 1 Caractéristiques des allocataires de l’ASS fin 2012</t>
  </si>
  <si>
    <t>Homme</t>
  </si>
  <si>
    <t>Femme</t>
  </si>
  <si>
    <t>60 ans ou plus</t>
  </si>
  <si>
    <t>3 ans ou plus</t>
  </si>
  <si>
    <t>Montant forfaitaire :</t>
  </si>
  <si>
    <t>RA</t>
  </si>
  <si>
    <t>Montant allocation</t>
  </si>
  <si>
    <t>revenu garanti</t>
  </si>
  <si>
    <r>
      <t>Schéma 1 Revenu mensuel garanti, hors intéressement,
pour une personne seule selon ses ressources, au 1</t>
    </r>
    <r>
      <rPr>
        <b/>
        <vertAlign val="superscript"/>
        <sz val="8"/>
        <color indexed="8"/>
        <rFont val="Arial"/>
        <family val="2"/>
      </rPr>
      <t xml:space="preserve">er </t>
    </r>
    <r>
      <rPr>
        <b/>
        <sz val="8"/>
        <color indexed="8"/>
        <rFont val="Arial"/>
        <family val="2"/>
      </rPr>
      <t>janvier 2014</t>
    </r>
  </si>
  <si>
    <r>
      <t>Champ</t>
    </r>
    <r>
      <rPr>
        <sz val="8"/>
        <color indexed="8"/>
        <rFont val="Arial"/>
        <family val="2"/>
      </rPr>
      <t xml:space="preserve"> • France entière.</t>
    </r>
  </si>
  <si>
    <r>
      <t>Sources</t>
    </r>
    <r>
      <rPr>
        <sz val="8"/>
        <color indexed="8"/>
        <rFont val="Arial"/>
        <family val="2"/>
      </rPr>
      <t xml:space="preserve"> • Pôle emploi, population estimée INSEE au 1er janvier 2012.</t>
    </r>
  </si>
  <si>
    <r>
      <t>Champ</t>
    </r>
    <r>
      <rPr>
        <sz val="8"/>
        <color indexed="8"/>
        <rFont val="Arial"/>
        <family val="2"/>
      </rPr>
      <t xml:space="preserve"> • Effectifs au 31 décembre de chaque année en France.</t>
    </r>
  </si>
  <si>
    <r>
      <t>Sources</t>
    </r>
    <r>
      <rPr>
        <sz val="8"/>
        <color indexed="8"/>
        <rFont val="Arial"/>
        <family val="2"/>
      </rPr>
      <t> • Pôle emploi.</t>
    </r>
  </si>
  <si>
    <r>
      <t>Champ </t>
    </r>
    <r>
      <rPr>
        <sz val="8"/>
        <color indexed="8"/>
        <rFont val="Arial"/>
        <family val="2"/>
      </rPr>
      <t>• France entière.</t>
    </r>
  </si>
  <si>
    <r>
      <t>Sources </t>
    </r>
    <r>
      <rPr>
        <sz val="8"/>
        <color indexed="8"/>
        <rFont val="Arial"/>
        <family val="2"/>
      </rPr>
      <t>• Pôle emploi ; DREES, ENIAMS pour l'ancienneté au chômage.</t>
    </r>
  </si>
  <si>
    <t>Carte 1 • Part d'allocataires de l'ASS  fin 2012 parmi la population âgée de 20 à 64 ans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</si>
</sst>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0.00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000000"/>
    <numFmt numFmtId="175" formatCode="0.0000000000"/>
    <numFmt numFmtId="176" formatCode="_-* #,##0\ _€_-;\-* #,##0\ _€_-;_-* &quot;-&quot;??\ _€_-;_-@_-"/>
    <numFmt numFmtId="177" formatCode="0.0%"/>
    <numFmt numFmtId="178" formatCode="_-* #,##0.00\ [$€-1]_-;\-* #,##0.00\ [$€-1]_-;_-* &quot;-&quot;??\ [$€-1]_-"/>
  </numFmts>
  <fonts count="2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7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textRotation="135"/>
    </xf>
    <xf numFmtId="165" fontId="21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justify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10</xdr:row>
      <xdr:rowOff>104775</xdr:rowOff>
    </xdr:from>
    <xdr:ext cx="90487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667625" y="2200275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657225</xdr:colOff>
      <xdr:row>18</xdr:row>
      <xdr:rowOff>123825</xdr:rowOff>
    </xdr:from>
    <xdr:ext cx="19050" cy="171450"/>
    <xdr:sp fLocksText="0">
      <xdr:nvSpPr>
        <xdr:cNvPr id="2" name="Text Box 5"/>
        <xdr:cNvSpPr txBox="1">
          <a:spLocks noChangeArrowheads="1"/>
        </xdr:cNvSpPr>
      </xdr:nvSpPr>
      <xdr:spPr>
        <a:xfrm>
          <a:off x="7686675" y="37433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104775</xdr:colOff>
      <xdr:row>5</xdr:row>
      <xdr:rowOff>142875</xdr:rowOff>
    </xdr:from>
    <xdr:ext cx="19050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7896225" y="12858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6</xdr:col>
      <xdr:colOff>676275</xdr:colOff>
      <xdr:row>1</xdr:row>
      <xdr:rowOff>180975</xdr:rowOff>
    </xdr:from>
    <xdr:to>
      <xdr:col>11</xdr:col>
      <xdr:colOff>685800</xdr:colOff>
      <xdr:row>15</xdr:row>
      <xdr:rowOff>104775</xdr:rowOff>
    </xdr:to>
    <xdr:sp>
      <xdr:nvSpPr>
        <xdr:cNvPr id="4" name="TextBox 64"/>
        <xdr:cNvSpPr txBox="1">
          <a:spLocks noChangeArrowheads="1"/>
        </xdr:cNvSpPr>
      </xdr:nvSpPr>
      <xdr:spPr>
        <a:xfrm>
          <a:off x="5419725" y="561975"/>
          <a:ext cx="3819525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Lecture • Une personne seule avec des ressources mensuelles inférieures à 637,69 euros percevra l’ASS à taux plein d’un montant de 490,01 euros par mois. Son revenu garanti total sera égal à l’allocation à taux plein (490,01 euros) et à la somme de ses autres ressources mensuelles. À partir de 637,69 euros de ressources mensuelles, une personne seule percevra une allocation égale à la différence entre le plafond des ressources (1 127,70 euros) et le montant de ses autres ressources mensuelles. Son revenu total garanti sera de 1 127,70 euros. Celui-ci peut être supérieur à ce montant dans le cadre de l’intéressement puisqu’une partie des revenus d’activité ou de la prime forfaitaire alors perçus sont exclus de la base des ressources.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26.00390625" style="2" customWidth="1"/>
    <col min="3" max="3" width="10.00390625" style="2" customWidth="1"/>
    <col min="4" max="16384" width="11.421875" style="2" customWidth="1"/>
  </cols>
  <sheetData>
    <row r="1" ht="15" customHeight="1">
      <c r="B1" s="8" t="s">
        <v>219</v>
      </c>
    </row>
    <row r="2" ht="15" customHeight="1">
      <c r="B2" s="8"/>
    </row>
    <row r="3" spans="2:3" ht="15" customHeight="1">
      <c r="B3" s="9"/>
      <c r="C3" s="10" t="s">
        <v>217</v>
      </c>
    </row>
    <row r="4" spans="2:3" ht="15" customHeight="1">
      <c r="B4" s="9"/>
      <c r="C4" s="3"/>
    </row>
    <row r="5" spans="2:3" ht="15" customHeight="1">
      <c r="B5" s="16" t="s">
        <v>213</v>
      </c>
      <c r="C5" s="17">
        <v>410500</v>
      </c>
    </row>
    <row r="6" spans="2:3" ht="15" customHeight="1">
      <c r="B6" s="16" t="s">
        <v>201</v>
      </c>
      <c r="C6" s="18"/>
    </row>
    <row r="7" spans="2:3" ht="15" customHeight="1">
      <c r="B7" s="19" t="s">
        <v>220</v>
      </c>
      <c r="C7" s="20">
        <v>57</v>
      </c>
    </row>
    <row r="8" spans="2:3" ht="15" customHeight="1">
      <c r="B8" s="19" t="s">
        <v>221</v>
      </c>
      <c r="C8" s="20">
        <v>43</v>
      </c>
    </row>
    <row r="9" spans="2:7" ht="15" customHeight="1">
      <c r="B9" s="16" t="s">
        <v>202</v>
      </c>
      <c r="C9" s="18"/>
      <c r="G9" s="7"/>
    </row>
    <row r="10" spans="2:7" ht="15" customHeight="1">
      <c r="B10" s="19" t="s">
        <v>209</v>
      </c>
      <c r="C10" s="21">
        <v>3.073594525196449</v>
      </c>
      <c r="G10" s="7"/>
    </row>
    <row r="11" spans="2:7" ht="15" customHeight="1">
      <c r="B11" s="19" t="s">
        <v>210</v>
      </c>
      <c r="C11" s="21">
        <v>20.389777909370224</v>
      </c>
      <c r="G11" s="7"/>
    </row>
    <row r="12" spans="2:7" ht="15" customHeight="1">
      <c r="B12" s="19" t="s">
        <v>211</v>
      </c>
      <c r="C12" s="21">
        <v>30.78625093299856</v>
      </c>
      <c r="G12" s="7"/>
    </row>
    <row r="13" spans="2:7" ht="15" customHeight="1">
      <c r="B13" s="19" t="s">
        <v>212</v>
      </c>
      <c r="C13" s="21">
        <v>35.13918634244531</v>
      </c>
      <c r="G13" s="7"/>
    </row>
    <row r="14" spans="2:7" ht="15" customHeight="1">
      <c r="B14" s="19" t="s">
        <v>222</v>
      </c>
      <c r="C14" s="21">
        <v>10.611190289989441</v>
      </c>
      <c r="G14" s="7"/>
    </row>
    <row r="15" spans="2:7" ht="15" customHeight="1">
      <c r="B15" s="16" t="s">
        <v>203</v>
      </c>
      <c r="C15" s="21"/>
      <c r="G15" s="7"/>
    </row>
    <row r="16" spans="2:7" ht="15" customHeight="1">
      <c r="B16" s="19" t="s">
        <v>204</v>
      </c>
      <c r="C16" s="21">
        <v>62</v>
      </c>
      <c r="G16" s="7"/>
    </row>
    <row r="17" spans="2:7" ht="15" customHeight="1">
      <c r="B17" s="19" t="s">
        <v>205</v>
      </c>
      <c r="C17" s="21">
        <v>38</v>
      </c>
      <c r="G17" s="7"/>
    </row>
    <row r="18" spans="2:3" ht="15" customHeight="1">
      <c r="B18" s="16" t="s">
        <v>206</v>
      </c>
      <c r="C18" s="20"/>
    </row>
    <row r="19" spans="2:7" ht="15" customHeight="1">
      <c r="B19" s="19" t="s">
        <v>207</v>
      </c>
      <c r="C19" s="20">
        <v>22</v>
      </c>
      <c r="G19" s="7"/>
    </row>
    <row r="20" spans="2:3" ht="15" customHeight="1">
      <c r="B20" s="19" t="s">
        <v>208</v>
      </c>
      <c r="C20" s="20">
        <v>18</v>
      </c>
    </row>
    <row r="21" spans="2:3" ht="15" customHeight="1">
      <c r="B21" s="19" t="s">
        <v>223</v>
      </c>
      <c r="C21" s="20">
        <v>60</v>
      </c>
    </row>
    <row r="22" spans="2:3" ht="15" customHeight="1">
      <c r="B22" s="11"/>
      <c r="C22" s="12"/>
    </row>
    <row r="23" spans="2:3" ht="15" customHeight="1">
      <c r="B23" s="9" t="s">
        <v>214</v>
      </c>
      <c r="C23" s="12"/>
    </row>
    <row r="24" spans="2:3" ht="15" customHeight="1">
      <c r="B24" s="13" t="s">
        <v>233</v>
      </c>
      <c r="C24" s="14"/>
    </row>
    <row r="25" spans="2:4" ht="30" customHeight="1">
      <c r="B25" s="13" t="s">
        <v>234</v>
      </c>
      <c r="C25" s="14"/>
      <c r="D25" s="15"/>
    </row>
    <row r="26" ht="15" customHeight="1">
      <c r="B26" s="9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</sheetData>
  <sheetProtection/>
  <mergeCells count="2">
    <mergeCell ref="B25:C25"/>
    <mergeCell ref="B24:C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0.57421875" style="2" customWidth="1"/>
    <col min="3" max="3" width="21.140625" style="2" customWidth="1"/>
    <col min="4" max="4" width="20.00390625" style="2" customWidth="1"/>
    <col min="5" max="5" width="11.57421875" style="2" bestFit="1" customWidth="1"/>
    <col min="6" max="16384" width="11.421875" style="2" customWidth="1"/>
  </cols>
  <sheetData>
    <row r="1" ht="15" customHeight="1">
      <c r="B1" s="8" t="s">
        <v>215</v>
      </c>
    </row>
    <row r="2" ht="15" customHeight="1"/>
    <row r="3" spans="2:4" ht="15" customHeight="1">
      <c r="B3" s="22"/>
      <c r="C3" s="27" t="s">
        <v>0</v>
      </c>
      <c r="D3" s="27" t="s">
        <v>1</v>
      </c>
    </row>
    <row r="4" spans="2:4" ht="15" customHeight="1">
      <c r="B4" s="24">
        <v>1984</v>
      </c>
      <c r="C4" s="25">
        <v>96.577</v>
      </c>
      <c r="D4" s="25"/>
    </row>
    <row r="5" spans="2:4" ht="15" customHeight="1">
      <c r="B5" s="24">
        <v>1985</v>
      </c>
      <c r="C5" s="25">
        <v>166.364</v>
      </c>
      <c r="D5" s="25"/>
    </row>
    <row r="6" spans="2:4" ht="15" customHeight="1">
      <c r="B6" s="24">
        <v>1986</v>
      </c>
      <c r="C6" s="25">
        <v>234.931</v>
      </c>
      <c r="D6" s="25"/>
    </row>
    <row r="7" spans="2:4" ht="15" customHeight="1">
      <c r="B7" s="24">
        <v>1987</v>
      </c>
      <c r="C7" s="25">
        <v>281.76</v>
      </c>
      <c r="D7" s="25"/>
    </row>
    <row r="8" spans="2:4" ht="15" customHeight="1">
      <c r="B8" s="24">
        <v>1988</v>
      </c>
      <c r="C8" s="25">
        <v>307.292</v>
      </c>
      <c r="D8" s="25"/>
    </row>
    <row r="9" spans="2:4" ht="15" customHeight="1">
      <c r="B9" s="24">
        <v>1989</v>
      </c>
      <c r="C9" s="25">
        <v>318.069</v>
      </c>
      <c r="D9" s="25"/>
    </row>
    <row r="10" spans="2:4" ht="15" customHeight="1">
      <c r="B10" s="24">
        <v>1990</v>
      </c>
      <c r="C10" s="25">
        <v>336.097</v>
      </c>
      <c r="D10" s="25"/>
    </row>
    <row r="11" spans="2:4" ht="15" customHeight="1">
      <c r="B11" s="24">
        <v>1991</v>
      </c>
      <c r="C11" s="25">
        <v>350.353</v>
      </c>
      <c r="D11" s="25"/>
    </row>
    <row r="12" spans="2:4" ht="15" customHeight="1">
      <c r="B12" s="24">
        <v>1992</v>
      </c>
      <c r="C12" s="25">
        <v>342.074</v>
      </c>
      <c r="D12" s="25"/>
    </row>
    <row r="13" spans="2:4" ht="15" customHeight="1">
      <c r="B13" s="24">
        <v>1993</v>
      </c>
      <c r="C13" s="25">
        <v>395.412</v>
      </c>
      <c r="D13" s="25"/>
    </row>
    <row r="14" spans="2:4" ht="15" customHeight="1">
      <c r="B14" s="24">
        <v>1994</v>
      </c>
      <c r="C14" s="25">
        <v>454.105</v>
      </c>
      <c r="D14" s="25">
        <v>466.159</v>
      </c>
    </row>
    <row r="15" spans="2:4" ht="15" customHeight="1">
      <c r="B15" s="24">
        <v>1995</v>
      </c>
      <c r="C15" s="25">
        <v>485.803</v>
      </c>
      <c r="D15" s="25">
        <v>500.424</v>
      </c>
    </row>
    <row r="16" spans="2:4" ht="15" customHeight="1">
      <c r="B16" s="24">
        <v>1996</v>
      </c>
      <c r="C16" s="25">
        <v>512.969</v>
      </c>
      <c r="D16" s="25">
        <v>530.37</v>
      </c>
    </row>
    <row r="17" spans="2:4" ht="15" customHeight="1">
      <c r="B17" s="24">
        <v>1997</v>
      </c>
      <c r="C17" s="25">
        <v>480.063</v>
      </c>
      <c r="D17" s="25">
        <v>498.113</v>
      </c>
    </row>
    <row r="18" spans="2:4" ht="15" customHeight="1">
      <c r="B18" s="24">
        <v>1998</v>
      </c>
      <c r="C18" s="25">
        <v>482.027</v>
      </c>
      <c r="D18" s="25">
        <v>502.406</v>
      </c>
    </row>
    <row r="19" spans="2:4" ht="15" customHeight="1">
      <c r="B19" s="24">
        <v>1999</v>
      </c>
      <c r="C19" s="25">
        <v>470.101</v>
      </c>
      <c r="D19" s="25">
        <v>492.23199999999997</v>
      </c>
    </row>
    <row r="20" spans="2:4" ht="15" customHeight="1">
      <c r="B20" s="24">
        <v>2000</v>
      </c>
      <c r="C20" s="25">
        <v>425.331</v>
      </c>
      <c r="D20" s="25">
        <v>448.31</v>
      </c>
    </row>
    <row r="21" spans="2:4" ht="15" customHeight="1">
      <c r="B21" s="24">
        <v>2001</v>
      </c>
      <c r="C21" s="25">
        <v>391.596</v>
      </c>
      <c r="D21" s="25">
        <v>415.267</v>
      </c>
    </row>
    <row r="22" spans="2:4" ht="15" customHeight="1">
      <c r="B22" s="24">
        <v>2002</v>
      </c>
      <c r="C22" s="25">
        <v>371.966</v>
      </c>
      <c r="D22" s="25">
        <v>395.838</v>
      </c>
    </row>
    <row r="23" spans="2:4" ht="15" customHeight="1">
      <c r="B23" s="24">
        <v>2003</v>
      </c>
      <c r="C23" s="25">
        <v>349.225</v>
      </c>
      <c r="D23" s="25">
        <v>373.154</v>
      </c>
    </row>
    <row r="24" spans="2:4" ht="15" customHeight="1">
      <c r="B24" s="24">
        <v>2004</v>
      </c>
      <c r="C24" s="25">
        <v>346.048</v>
      </c>
      <c r="D24" s="25">
        <v>370.387</v>
      </c>
    </row>
    <row r="25" spans="2:4" ht="15" customHeight="1">
      <c r="B25" s="24">
        <v>2005</v>
      </c>
      <c r="C25" s="25">
        <v>376.052</v>
      </c>
      <c r="D25" s="25">
        <v>402.358</v>
      </c>
    </row>
    <row r="26" spans="2:4" ht="15" customHeight="1">
      <c r="B26" s="24">
        <v>2006</v>
      </c>
      <c r="C26" s="25">
        <v>367.839</v>
      </c>
      <c r="D26" s="25">
        <v>394.099</v>
      </c>
    </row>
    <row r="27" spans="2:4" ht="15" customHeight="1">
      <c r="B27" s="24">
        <v>2007</v>
      </c>
      <c r="C27" s="25">
        <v>324.498</v>
      </c>
      <c r="D27" s="25">
        <v>349.503</v>
      </c>
    </row>
    <row r="28" spans="2:4" ht="15" customHeight="1">
      <c r="B28" s="25">
        <v>2008</v>
      </c>
      <c r="C28" s="25">
        <v>299.755</v>
      </c>
      <c r="D28" s="25">
        <v>323.994</v>
      </c>
    </row>
    <row r="29" spans="2:4" ht="15" customHeight="1">
      <c r="B29" s="25">
        <v>2009</v>
      </c>
      <c r="C29" s="26">
        <v>323.1</v>
      </c>
      <c r="D29" s="26">
        <v>348.39</v>
      </c>
    </row>
    <row r="30" spans="2:4" ht="15" customHeight="1">
      <c r="B30" s="24">
        <v>2010</v>
      </c>
      <c r="C30" s="26">
        <v>327.91</v>
      </c>
      <c r="D30" s="26">
        <v>355.41</v>
      </c>
    </row>
    <row r="31" spans="2:4" ht="15" customHeight="1">
      <c r="B31" s="24">
        <v>2011</v>
      </c>
      <c r="C31" s="26">
        <v>340.8</v>
      </c>
      <c r="D31" s="26">
        <v>369</v>
      </c>
    </row>
    <row r="32" spans="2:4" ht="15" customHeight="1">
      <c r="B32" s="24">
        <v>2012</v>
      </c>
      <c r="C32" s="26">
        <v>377.68</v>
      </c>
      <c r="D32" s="26">
        <v>410.46</v>
      </c>
    </row>
    <row r="33" ht="15" customHeight="1"/>
    <row r="34" spans="2:4" ht="15" customHeight="1">
      <c r="B34" s="8" t="s">
        <v>231</v>
      </c>
      <c r="D34" s="6"/>
    </row>
    <row r="35" ht="15" customHeight="1">
      <c r="B35" s="8" t="s">
        <v>232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0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1.421875" style="4" customWidth="1"/>
    <col min="3" max="3" width="24.00390625" style="2" customWidth="1"/>
    <col min="4" max="4" width="15.140625" style="2" customWidth="1"/>
    <col min="5" max="5" width="18.28125" style="2" customWidth="1"/>
    <col min="6" max="6" width="22.140625" style="2" customWidth="1"/>
    <col min="7" max="7" width="12.28125" style="2" customWidth="1"/>
    <col min="8" max="10" width="11.421875" style="2" customWidth="1"/>
    <col min="11" max="11" width="18.57421875" style="2" bestFit="1" customWidth="1"/>
    <col min="12" max="14" width="12.57421875" style="2" bestFit="1" customWidth="1"/>
    <col min="15" max="16384" width="11.421875" style="2" customWidth="1"/>
  </cols>
  <sheetData>
    <row r="1" spans="2:7" ht="15" customHeight="1">
      <c r="B1" s="30" t="s">
        <v>235</v>
      </c>
      <c r="F1" s="8"/>
      <c r="G1" s="8"/>
    </row>
    <row r="2" spans="6:8" ht="15" customHeight="1">
      <c r="F2" s="8"/>
      <c r="G2" s="8"/>
      <c r="H2" s="8"/>
    </row>
    <row r="3" spans="2:8" ht="15" customHeight="1">
      <c r="B3" s="27" t="s">
        <v>2</v>
      </c>
      <c r="C3" s="23" t="s">
        <v>3</v>
      </c>
      <c r="D3" s="27" t="s">
        <v>218</v>
      </c>
      <c r="E3" s="27" t="s">
        <v>216</v>
      </c>
      <c r="F3" s="27" t="s">
        <v>4</v>
      </c>
      <c r="H3" s="8"/>
    </row>
    <row r="4" spans="2:7" ht="15" customHeight="1">
      <c r="B4" s="25" t="s">
        <v>5</v>
      </c>
      <c r="C4" s="22" t="s">
        <v>6</v>
      </c>
      <c r="D4" s="28">
        <v>2219.93737395181</v>
      </c>
      <c r="E4" s="25">
        <v>358525</v>
      </c>
      <c r="F4" s="29">
        <f>D4/E4*100</f>
        <v>0.6191862140581019</v>
      </c>
      <c r="G4" s="6"/>
    </row>
    <row r="5" spans="2:7" ht="15" customHeight="1">
      <c r="B5" s="25" t="s">
        <v>7</v>
      </c>
      <c r="C5" s="22" t="s">
        <v>8</v>
      </c>
      <c r="D5" s="28">
        <v>5361.925485617238</v>
      </c>
      <c r="E5" s="25">
        <v>310496</v>
      </c>
      <c r="F5" s="29">
        <f aca="true" t="shared" si="0" ref="F5:F68">D5/E5*100</f>
        <v>1.7268903578845585</v>
      </c>
      <c r="G5" s="6"/>
    </row>
    <row r="6" spans="2:7" ht="15" customHeight="1">
      <c r="B6" s="25" t="s">
        <v>9</v>
      </c>
      <c r="C6" s="22" t="s">
        <v>10</v>
      </c>
      <c r="D6" s="28">
        <v>2726.0630506315674</v>
      </c>
      <c r="E6" s="25">
        <v>187899</v>
      </c>
      <c r="F6" s="29">
        <f t="shared" si="0"/>
        <v>1.4508129636834508</v>
      </c>
      <c r="G6" s="6"/>
    </row>
    <row r="7" spans="2:7" ht="15" customHeight="1">
      <c r="B7" s="25" t="s">
        <v>11</v>
      </c>
      <c r="C7" s="22" t="s">
        <v>12</v>
      </c>
      <c r="D7" s="28">
        <v>1157.5745674556842</v>
      </c>
      <c r="E7" s="25">
        <v>89764</v>
      </c>
      <c r="F7" s="29">
        <f t="shared" si="0"/>
        <v>1.289575517418658</v>
      </c>
      <c r="G7" s="6"/>
    </row>
    <row r="8" spans="2:7" ht="15" customHeight="1">
      <c r="B8" s="25" t="s">
        <v>13</v>
      </c>
      <c r="C8" s="22" t="s">
        <v>14</v>
      </c>
      <c r="D8" s="28">
        <v>636.4154548349433</v>
      </c>
      <c r="E8" s="25">
        <v>79408</v>
      </c>
      <c r="F8" s="29">
        <f t="shared" si="0"/>
        <v>0.8014500489055804</v>
      </c>
      <c r="G8" s="6"/>
    </row>
    <row r="9" spans="2:7" ht="15" customHeight="1">
      <c r="B9" s="25" t="s">
        <v>15</v>
      </c>
      <c r="C9" s="22" t="s">
        <v>16</v>
      </c>
      <c r="D9" s="28">
        <v>5998.340940452181</v>
      </c>
      <c r="E9" s="25">
        <v>604445</v>
      </c>
      <c r="F9" s="29">
        <f t="shared" si="0"/>
        <v>0.9923716699537892</v>
      </c>
      <c r="G9" s="6"/>
    </row>
    <row r="10" spans="2:7" ht="15" customHeight="1">
      <c r="B10" s="25" t="s">
        <v>17</v>
      </c>
      <c r="C10" s="22" t="s">
        <v>18</v>
      </c>
      <c r="D10" s="28">
        <v>2265.0376817747583</v>
      </c>
      <c r="E10" s="25">
        <v>177809</v>
      </c>
      <c r="F10" s="29">
        <f t="shared" si="0"/>
        <v>1.273859974340308</v>
      </c>
      <c r="G10" s="6"/>
    </row>
    <row r="11" spans="2:7" ht="15" customHeight="1">
      <c r="B11" s="25" t="s">
        <v>19</v>
      </c>
      <c r="C11" s="22" t="s">
        <v>20</v>
      </c>
      <c r="D11" s="28">
        <v>2610.8067084173654</v>
      </c>
      <c r="E11" s="25">
        <v>162082</v>
      </c>
      <c r="F11" s="29">
        <f t="shared" si="0"/>
        <v>1.610793739229134</v>
      </c>
      <c r="G11" s="6"/>
    </row>
    <row r="12" spans="2:7" ht="15" customHeight="1">
      <c r="B12" s="25" t="s">
        <v>21</v>
      </c>
      <c r="C12" s="22" t="s">
        <v>22</v>
      </c>
      <c r="D12" s="28">
        <v>1197.663729964972</v>
      </c>
      <c r="E12" s="25">
        <v>85059</v>
      </c>
      <c r="F12" s="29">
        <f t="shared" si="0"/>
        <v>1.4080388083153716</v>
      </c>
      <c r="G12" s="6"/>
    </row>
    <row r="13" spans="2:7" ht="15" customHeight="1">
      <c r="B13" s="25" t="s">
        <v>23</v>
      </c>
      <c r="C13" s="22" t="s">
        <v>24</v>
      </c>
      <c r="D13" s="28">
        <v>2480.5169302621803</v>
      </c>
      <c r="E13" s="25">
        <v>172631</v>
      </c>
      <c r="F13" s="29">
        <f t="shared" si="0"/>
        <v>1.436889626001228</v>
      </c>
      <c r="G13" s="6"/>
    </row>
    <row r="14" spans="2:7" ht="15" customHeight="1">
      <c r="B14" s="25" t="s">
        <v>25</v>
      </c>
      <c r="C14" s="22" t="s">
        <v>26</v>
      </c>
      <c r="D14" s="28">
        <v>3402.567667975799</v>
      </c>
      <c r="E14" s="25">
        <v>200594</v>
      </c>
      <c r="F14" s="29">
        <f t="shared" si="0"/>
        <v>1.6962459834171506</v>
      </c>
      <c r="G14" s="6"/>
    </row>
    <row r="15" spans="2:14" ht="15" customHeight="1">
      <c r="B15" s="25" t="s">
        <v>27</v>
      </c>
      <c r="C15" s="22" t="s">
        <v>28</v>
      </c>
      <c r="D15" s="28">
        <v>1067.3739518097868</v>
      </c>
      <c r="E15" s="25">
        <v>149792</v>
      </c>
      <c r="F15" s="29">
        <f t="shared" si="0"/>
        <v>0.7125707326224276</v>
      </c>
      <c r="G15" s="6"/>
      <c r="L15" s="6"/>
      <c r="M15" s="6"/>
      <c r="N15" s="6"/>
    </row>
    <row r="16" spans="2:7" ht="15" customHeight="1">
      <c r="B16" s="25" t="s">
        <v>29</v>
      </c>
      <c r="C16" s="22" t="s">
        <v>30</v>
      </c>
      <c r="D16" s="28">
        <v>13705.482432862753</v>
      </c>
      <c r="E16" s="25">
        <v>1139854</v>
      </c>
      <c r="F16" s="29">
        <f t="shared" si="0"/>
        <v>1.2023892913357985</v>
      </c>
      <c r="G16" s="6"/>
    </row>
    <row r="17" spans="2:7" ht="15" customHeight="1">
      <c r="B17" s="25" t="s">
        <v>31</v>
      </c>
      <c r="C17" s="22" t="s">
        <v>32</v>
      </c>
      <c r="D17" s="28">
        <v>3948.7825071648444</v>
      </c>
      <c r="E17" s="25">
        <v>394200</v>
      </c>
      <c r="F17" s="29">
        <f t="shared" si="0"/>
        <v>1.0017205751306049</v>
      </c>
      <c r="G17" s="6"/>
    </row>
    <row r="18" spans="2:7" ht="15" customHeight="1">
      <c r="B18" s="25" t="s">
        <v>33</v>
      </c>
      <c r="C18" s="22" t="s">
        <v>34</v>
      </c>
      <c r="D18" s="28">
        <v>826.8389767540601</v>
      </c>
      <c r="E18" s="25">
        <v>82083</v>
      </c>
      <c r="F18" s="29">
        <f t="shared" si="0"/>
        <v>1.0073206105454968</v>
      </c>
      <c r="G18" s="6"/>
    </row>
    <row r="19" spans="2:7" ht="15" customHeight="1">
      <c r="B19" s="25" t="s">
        <v>35</v>
      </c>
      <c r="C19" s="22" t="s">
        <v>36</v>
      </c>
      <c r="D19" s="28">
        <v>2460.472349007536</v>
      </c>
      <c r="E19" s="25">
        <v>198379</v>
      </c>
      <c r="F19" s="29">
        <f t="shared" si="0"/>
        <v>1.240288714535075</v>
      </c>
      <c r="G19" s="6"/>
    </row>
    <row r="20" spans="2:7" ht="15" customHeight="1">
      <c r="B20" s="25" t="s">
        <v>37</v>
      </c>
      <c r="C20" s="22" t="s">
        <v>38</v>
      </c>
      <c r="D20" s="28">
        <v>4134.1948837703</v>
      </c>
      <c r="E20" s="25">
        <v>349862</v>
      </c>
      <c r="F20" s="29">
        <f t="shared" si="0"/>
        <v>1.1816644516324437</v>
      </c>
      <c r="G20" s="6"/>
    </row>
    <row r="21" spans="2:7" ht="15" customHeight="1">
      <c r="B21" s="25" t="s">
        <v>39</v>
      </c>
      <c r="C21" s="22" t="s">
        <v>40</v>
      </c>
      <c r="D21" s="28">
        <v>2430.4054771255705</v>
      </c>
      <c r="E21" s="25">
        <v>173064</v>
      </c>
      <c r="F21" s="29">
        <f t="shared" si="0"/>
        <v>1.404339132994482</v>
      </c>
      <c r="G21" s="6"/>
    </row>
    <row r="22" spans="2:7" ht="15" customHeight="1">
      <c r="B22" s="25" t="s">
        <v>41</v>
      </c>
      <c r="C22" s="22" t="s">
        <v>42</v>
      </c>
      <c r="D22" s="28">
        <v>1242.7640377879206</v>
      </c>
      <c r="E22" s="25">
        <v>133730</v>
      </c>
      <c r="F22" s="29">
        <f t="shared" si="0"/>
        <v>0.9293083360412178</v>
      </c>
      <c r="G22" s="6"/>
    </row>
    <row r="23" spans="2:7" ht="15" customHeight="1">
      <c r="B23" s="25" t="s">
        <v>43</v>
      </c>
      <c r="C23" s="22" t="s">
        <v>44</v>
      </c>
      <c r="D23" s="28">
        <v>686.526907971553</v>
      </c>
      <c r="E23" s="25">
        <v>86713</v>
      </c>
      <c r="F23" s="29">
        <f t="shared" si="0"/>
        <v>0.7917231648905618</v>
      </c>
      <c r="G23" s="6"/>
    </row>
    <row r="24" spans="2:7" ht="15" customHeight="1">
      <c r="B24" s="25" t="s">
        <v>45</v>
      </c>
      <c r="C24" s="22" t="s">
        <v>46</v>
      </c>
      <c r="D24" s="28">
        <v>706.5714892261968</v>
      </c>
      <c r="E24" s="25">
        <v>101888</v>
      </c>
      <c r="F24" s="29">
        <f t="shared" si="0"/>
        <v>0.6934786130125205</v>
      </c>
      <c r="G24" s="6"/>
    </row>
    <row r="25" spans="2:7" ht="15" customHeight="1">
      <c r="B25" s="25" t="s">
        <v>47</v>
      </c>
      <c r="C25" s="22" t="s">
        <v>48</v>
      </c>
      <c r="D25" s="28">
        <v>2320.160280225029</v>
      </c>
      <c r="E25" s="25">
        <v>308664</v>
      </c>
      <c r="F25" s="29">
        <f t="shared" si="0"/>
        <v>0.7516782910300615</v>
      </c>
      <c r="G25" s="6"/>
    </row>
    <row r="26" spans="2:7" ht="15" customHeight="1">
      <c r="B26" s="25" t="s">
        <v>49</v>
      </c>
      <c r="C26" s="22" t="s">
        <v>50</v>
      </c>
      <c r="D26" s="28">
        <v>3207.133000743021</v>
      </c>
      <c r="E26" s="25">
        <v>326101</v>
      </c>
      <c r="F26" s="29">
        <f t="shared" si="0"/>
        <v>0.9834784317567321</v>
      </c>
      <c r="G26" s="6"/>
    </row>
    <row r="27" spans="2:7" ht="15" customHeight="1">
      <c r="B27" s="25" t="s">
        <v>51</v>
      </c>
      <c r="C27" s="22" t="s">
        <v>52</v>
      </c>
      <c r="D27" s="28">
        <v>977.1733361638892</v>
      </c>
      <c r="E27" s="25">
        <v>65688</v>
      </c>
      <c r="F27" s="29">
        <f t="shared" si="0"/>
        <v>1.4875979420349061</v>
      </c>
      <c r="G27" s="6"/>
    </row>
    <row r="28" spans="2:7" ht="15" customHeight="1">
      <c r="B28" s="25" t="s">
        <v>53</v>
      </c>
      <c r="C28" s="22" t="s">
        <v>54</v>
      </c>
      <c r="D28" s="28">
        <v>2791.2079397091607</v>
      </c>
      <c r="E28" s="25">
        <v>228763</v>
      </c>
      <c r="F28" s="29">
        <f t="shared" si="0"/>
        <v>1.220130851452884</v>
      </c>
      <c r="G28" s="6"/>
    </row>
    <row r="29" spans="2:7" ht="15" customHeight="1">
      <c r="B29" s="25" t="s">
        <v>55</v>
      </c>
      <c r="C29" s="22" t="s">
        <v>56</v>
      </c>
      <c r="D29" s="28">
        <v>2841.31939284577</v>
      </c>
      <c r="E29" s="25">
        <v>307079</v>
      </c>
      <c r="F29" s="29">
        <f t="shared" si="0"/>
        <v>0.925273103288004</v>
      </c>
      <c r="G29" s="6"/>
    </row>
    <row r="30" spans="2:7" ht="15" customHeight="1">
      <c r="B30" s="25" t="s">
        <v>57</v>
      </c>
      <c r="C30" s="22" t="s">
        <v>58</v>
      </c>
      <c r="D30" s="28">
        <v>3477.7348476807133</v>
      </c>
      <c r="E30" s="25">
        <v>277393</v>
      </c>
      <c r="F30" s="29">
        <f t="shared" si="0"/>
        <v>1.2537211997709796</v>
      </c>
      <c r="G30" s="6"/>
    </row>
    <row r="31" spans="2:7" ht="15" customHeight="1">
      <c r="B31" s="25" t="s">
        <v>59</v>
      </c>
      <c r="C31" s="22" t="s">
        <v>60</v>
      </c>
      <c r="D31" s="28">
        <v>4309.584969748434</v>
      </c>
      <c r="E31" s="25">
        <v>343043</v>
      </c>
      <c r="F31" s="29">
        <f t="shared" si="0"/>
        <v>1.2562812737028402</v>
      </c>
      <c r="G31" s="6"/>
    </row>
    <row r="32" spans="2:7" ht="15" customHeight="1">
      <c r="B32" s="25" t="s">
        <v>61</v>
      </c>
      <c r="C32" s="22" t="s">
        <v>62</v>
      </c>
      <c r="D32" s="28">
        <v>2395.327459929944</v>
      </c>
      <c r="E32" s="25">
        <v>247908</v>
      </c>
      <c r="F32" s="29">
        <f t="shared" si="0"/>
        <v>0.9662162818182326</v>
      </c>
      <c r="G32" s="6"/>
    </row>
    <row r="33" spans="2:7" ht="15" customHeight="1">
      <c r="B33" s="25" t="s">
        <v>63</v>
      </c>
      <c r="C33" s="22" t="s">
        <v>64</v>
      </c>
      <c r="D33" s="28">
        <v>4479.963910412906</v>
      </c>
      <c r="E33" s="25">
        <v>512943</v>
      </c>
      <c r="F33" s="29">
        <f t="shared" si="0"/>
        <v>0.873384354677402</v>
      </c>
      <c r="G33" s="6"/>
    </row>
    <row r="34" spans="2:7" ht="15" customHeight="1">
      <c r="B34" s="25" t="s">
        <v>65</v>
      </c>
      <c r="C34" s="22" t="s">
        <v>66</v>
      </c>
      <c r="D34" s="28">
        <v>6008.363231079504</v>
      </c>
      <c r="E34" s="25">
        <v>413898</v>
      </c>
      <c r="F34" s="29">
        <f t="shared" si="0"/>
        <v>1.4516531201115983</v>
      </c>
      <c r="G34" s="6"/>
    </row>
    <row r="35" spans="2:7" ht="15" customHeight="1">
      <c r="B35" s="25" t="s">
        <v>67</v>
      </c>
      <c r="C35" s="22" t="s">
        <v>68</v>
      </c>
      <c r="D35" s="28">
        <v>6359.1434030357705</v>
      </c>
      <c r="E35" s="25">
        <v>779282</v>
      </c>
      <c r="F35" s="29">
        <f t="shared" si="0"/>
        <v>0.8160259576168538</v>
      </c>
      <c r="G35" s="6"/>
    </row>
    <row r="36" spans="2:7" ht="15" customHeight="1">
      <c r="B36" s="25" t="s">
        <v>69</v>
      </c>
      <c r="C36" s="22" t="s">
        <v>70</v>
      </c>
      <c r="D36" s="28">
        <v>846.8835580087041</v>
      </c>
      <c r="E36" s="25">
        <v>104455</v>
      </c>
      <c r="F36" s="29">
        <f t="shared" si="0"/>
        <v>0.810764020878564</v>
      </c>
      <c r="G36" s="6"/>
    </row>
    <row r="37" spans="2:7" ht="15" customHeight="1">
      <c r="B37" s="25" t="s">
        <v>71</v>
      </c>
      <c r="C37" s="22" t="s">
        <v>72</v>
      </c>
      <c r="D37" s="28">
        <v>7717.163783037893</v>
      </c>
      <c r="E37" s="25">
        <v>879876</v>
      </c>
      <c r="F37" s="29">
        <f t="shared" si="0"/>
        <v>0.8770740175931487</v>
      </c>
      <c r="G37" s="6"/>
    </row>
    <row r="38" spans="2:7" ht="15" customHeight="1">
      <c r="B38" s="25" t="s">
        <v>73</v>
      </c>
      <c r="C38" s="22" t="s">
        <v>74</v>
      </c>
      <c r="D38" s="28">
        <v>9992.223755439974</v>
      </c>
      <c r="E38" s="25">
        <v>625144</v>
      </c>
      <c r="F38" s="29">
        <f t="shared" si="0"/>
        <v>1.598387532382935</v>
      </c>
      <c r="G38" s="6"/>
    </row>
    <row r="39" spans="2:7" ht="15" customHeight="1">
      <c r="B39" s="25" t="s">
        <v>75</v>
      </c>
      <c r="C39" s="22" t="s">
        <v>76</v>
      </c>
      <c r="D39" s="28">
        <v>3998.8939603014546</v>
      </c>
      <c r="E39" s="25">
        <v>588266</v>
      </c>
      <c r="F39" s="29">
        <f t="shared" si="0"/>
        <v>0.6797764889185257</v>
      </c>
      <c r="G39" s="6"/>
    </row>
    <row r="40" spans="2:7" ht="15" customHeight="1">
      <c r="B40" s="25" t="s">
        <v>77</v>
      </c>
      <c r="C40" s="22" t="s">
        <v>78</v>
      </c>
      <c r="D40" s="28">
        <v>1723.8339878993738</v>
      </c>
      <c r="E40" s="25">
        <v>125545</v>
      </c>
      <c r="F40" s="29">
        <f t="shared" si="0"/>
        <v>1.373080559081902</v>
      </c>
      <c r="G40" s="6"/>
    </row>
    <row r="41" spans="2:7" ht="15" customHeight="1">
      <c r="B41" s="25" t="s">
        <v>79</v>
      </c>
      <c r="C41" s="22" t="s">
        <v>80</v>
      </c>
      <c r="D41" s="28">
        <v>2796.2190850228217</v>
      </c>
      <c r="E41" s="25">
        <v>339921</v>
      </c>
      <c r="F41" s="29">
        <f t="shared" si="0"/>
        <v>0.822608513455427</v>
      </c>
      <c r="G41" s="6"/>
    </row>
    <row r="42" spans="2:7" ht="15" customHeight="1">
      <c r="B42" s="25" t="s">
        <v>81</v>
      </c>
      <c r="C42" s="22" t="s">
        <v>82</v>
      </c>
      <c r="D42" s="28">
        <v>5226.624562148391</v>
      </c>
      <c r="E42" s="25">
        <v>711545</v>
      </c>
      <c r="F42" s="29">
        <f t="shared" si="0"/>
        <v>0.7345458912856377</v>
      </c>
      <c r="G42" s="6"/>
    </row>
    <row r="43" spans="2:7" ht="15" customHeight="1">
      <c r="B43" s="25" t="s">
        <v>83</v>
      </c>
      <c r="C43" s="22" t="s">
        <v>84</v>
      </c>
      <c r="D43" s="28">
        <v>1017.262498673177</v>
      </c>
      <c r="E43" s="25">
        <v>145537</v>
      </c>
      <c r="F43" s="29">
        <f t="shared" si="0"/>
        <v>0.698971738233698</v>
      </c>
      <c r="G43" s="6"/>
    </row>
    <row r="44" spans="2:7" ht="15" customHeight="1">
      <c r="B44" s="25" t="s">
        <v>85</v>
      </c>
      <c r="C44" s="22" t="s">
        <v>86</v>
      </c>
      <c r="D44" s="28">
        <v>1934.3020910731343</v>
      </c>
      <c r="E44" s="25">
        <v>223774</v>
      </c>
      <c r="F44" s="29">
        <f t="shared" si="0"/>
        <v>0.8643998369216863</v>
      </c>
      <c r="G44" s="6"/>
    </row>
    <row r="45" spans="2:7" ht="15" customHeight="1">
      <c r="B45" s="25" t="s">
        <v>87</v>
      </c>
      <c r="C45" s="22" t="s">
        <v>88</v>
      </c>
      <c r="D45" s="28">
        <v>2089.6475957966245</v>
      </c>
      <c r="E45" s="25">
        <v>183071</v>
      </c>
      <c r="F45" s="29">
        <f t="shared" si="0"/>
        <v>1.141441077940594</v>
      </c>
      <c r="G45" s="6"/>
    </row>
    <row r="46" spans="2:7" ht="15" customHeight="1">
      <c r="B46" s="25" t="s">
        <v>89</v>
      </c>
      <c r="C46" s="22" t="s">
        <v>90</v>
      </c>
      <c r="D46" s="28">
        <v>5041.212185542936</v>
      </c>
      <c r="E46" s="25">
        <v>417456</v>
      </c>
      <c r="F46" s="29">
        <f t="shared" si="0"/>
        <v>1.2076032409506479</v>
      </c>
      <c r="G46" s="6"/>
    </row>
    <row r="47" spans="2:7" ht="15" customHeight="1">
      <c r="B47" s="25" t="s">
        <v>91</v>
      </c>
      <c r="C47" s="22" t="s">
        <v>92</v>
      </c>
      <c r="D47" s="28">
        <v>1448.2209956480203</v>
      </c>
      <c r="E47" s="25">
        <v>125549</v>
      </c>
      <c r="F47" s="29">
        <f t="shared" si="0"/>
        <v>1.1535105780595787</v>
      </c>
      <c r="G47" s="6"/>
    </row>
    <row r="48" spans="2:7" ht="15" customHeight="1">
      <c r="B48" s="25" t="s">
        <v>93</v>
      </c>
      <c r="C48" s="22" t="s">
        <v>94</v>
      </c>
      <c r="D48" s="28">
        <v>5221.613416834731</v>
      </c>
      <c r="E48" s="25">
        <v>765673</v>
      </c>
      <c r="F48" s="29">
        <f t="shared" si="0"/>
        <v>0.6819638954011348</v>
      </c>
      <c r="G48" s="6"/>
    </row>
    <row r="49" spans="2:7" ht="15" customHeight="1">
      <c r="B49" s="25" t="s">
        <v>95</v>
      </c>
      <c r="C49" s="22" t="s">
        <v>96</v>
      </c>
      <c r="D49" s="28">
        <v>3733.3032586774225</v>
      </c>
      <c r="E49" s="25">
        <v>378454</v>
      </c>
      <c r="F49" s="29">
        <f t="shared" si="0"/>
        <v>0.9864615669744334</v>
      </c>
      <c r="G49" s="6"/>
    </row>
    <row r="50" spans="2:7" ht="15" customHeight="1">
      <c r="B50" s="25" t="s">
        <v>97</v>
      </c>
      <c r="C50" s="22" t="s">
        <v>98</v>
      </c>
      <c r="D50" s="28">
        <v>1202.6748752786327</v>
      </c>
      <c r="E50" s="25">
        <v>95546</v>
      </c>
      <c r="F50" s="29">
        <f t="shared" si="0"/>
        <v>1.2587391154822103</v>
      </c>
      <c r="G50" s="6"/>
    </row>
    <row r="51" spans="2:7" ht="15" customHeight="1">
      <c r="B51" s="25" t="s">
        <v>99</v>
      </c>
      <c r="C51" s="22" t="s">
        <v>100</v>
      </c>
      <c r="D51" s="28">
        <v>2209.9150833244876</v>
      </c>
      <c r="E51" s="25">
        <v>181760</v>
      </c>
      <c r="F51" s="29">
        <f t="shared" si="0"/>
        <v>1.2158423653853916</v>
      </c>
      <c r="G51" s="6"/>
    </row>
    <row r="52" spans="2:7" ht="15" customHeight="1">
      <c r="B52" s="25" t="s">
        <v>101</v>
      </c>
      <c r="C52" s="22" t="s">
        <v>102</v>
      </c>
      <c r="D52" s="28">
        <v>325.72444538796304</v>
      </c>
      <c r="E52" s="25">
        <v>43506</v>
      </c>
      <c r="F52" s="29">
        <f t="shared" si="0"/>
        <v>0.7486885610903393</v>
      </c>
      <c r="G52" s="6"/>
    </row>
    <row r="53" spans="2:7" ht="15" customHeight="1">
      <c r="B53" s="25" t="s">
        <v>103</v>
      </c>
      <c r="C53" s="22" t="s">
        <v>104</v>
      </c>
      <c r="D53" s="28">
        <v>3998.8939603014546</v>
      </c>
      <c r="E53" s="25">
        <v>449908</v>
      </c>
      <c r="F53" s="29">
        <f t="shared" si="0"/>
        <v>0.8888248175852518</v>
      </c>
      <c r="G53" s="6"/>
    </row>
    <row r="54" spans="2:7" ht="15" customHeight="1">
      <c r="B54" s="25" t="s">
        <v>105</v>
      </c>
      <c r="C54" s="22" t="s">
        <v>106</v>
      </c>
      <c r="D54" s="28">
        <v>2615.817853731026</v>
      </c>
      <c r="E54" s="25">
        <v>278519</v>
      </c>
      <c r="F54" s="29">
        <f t="shared" si="0"/>
        <v>0.9391882972906789</v>
      </c>
      <c r="G54" s="6"/>
    </row>
    <row r="55" spans="2:7" ht="15" customHeight="1">
      <c r="B55" s="25" t="s">
        <v>107</v>
      </c>
      <c r="C55" s="22" t="s">
        <v>108</v>
      </c>
      <c r="D55" s="28">
        <v>3437.6456851714256</v>
      </c>
      <c r="E55" s="25">
        <v>333328</v>
      </c>
      <c r="F55" s="29">
        <f t="shared" si="0"/>
        <v>1.031310206514732</v>
      </c>
      <c r="G55" s="6"/>
    </row>
    <row r="56" spans="2:7" ht="15" customHeight="1">
      <c r="B56" s="25" t="s">
        <v>109</v>
      </c>
      <c r="C56" s="22" t="s">
        <v>110</v>
      </c>
      <c r="D56" s="28">
        <v>1242.7640377879206</v>
      </c>
      <c r="E56" s="25">
        <v>101594</v>
      </c>
      <c r="F56" s="29">
        <f t="shared" si="0"/>
        <v>1.223265190648976</v>
      </c>
      <c r="G56" s="6"/>
    </row>
    <row r="57" spans="2:7" ht="15" customHeight="1">
      <c r="B57" s="25" t="s">
        <v>111</v>
      </c>
      <c r="C57" s="22" t="s">
        <v>112</v>
      </c>
      <c r="D57" s="28">
        <v>907.0173017726356</v>
      </c>
      <c r="E57" s="25">
        <v>169130</v>
      </c>
      <c r="F57" s="29">
        <f t="shared" si="0"/>
        <v>0.5362841020354967</v>
      </c>
      <c r="G57" s="6"/>
    </row>
    <row r="58" spans="2:7" ht="15" customHeight="1">
      <c r="B58" s="25" t="s">
        <v>113</v>
      </c>
      <c r="C58" s="22" t="s">
        <v>114</v>
      </c>
      <c r="D58" s="28">
        <v>4530.075363549517</v>
      </c>
      <c r="E58" s="25">
        <v>432851</v>
      </c>
      <c r="F58" s="29">
        <f t="shared" si="0"/>
        <v>1.0465669164561284</v>
      </c>
      <c r="G58" s="6"/>
    </row>
    <row r="59" spans="2:7" ht="15" customHeight="1">
      <c r="B59" s="25" t="s">
        <v>115</v>
      </c>
      <c r="C59" s="22" t="s">
        <v>116</v>
      </c>
      <c r="D59" s="28">
        <v>1438.1987050206985</v>
      </c>
      <c r="E59" s="25">
        <v>110625</v>
      </c>
      <c r="F59" s="29">
        <f t="shared" si="0"/>
        <v>1.3000666260074112</v>
      </c>
      <c r="G59" s="6"/>
    </row>
    <row r="60" spans="2:7" ht="15" customHeight="1">
      <c r="B60" s="25" t="s">
        <v>117</v>
      </c>
      <c r="C60" s="22" t="s">
        <v>118</v>
      </c>
      <c r="D60" s="28">
        <v>3542.879736758306</v>
      </c>
      <c r="E60" s="25">
        <v>411627</v>
      </c>
      <c r="F60" s="29">
        <f t="shared" si="0"/>
        <v>0.8607014935264952</v>
      </c>
      <c r="G60" s="6"/>
    </row>
    <row r="61" spans="2:7" ht="15" customHeight="1">
      <c r="B61" s="25" t="s">
        <v>119</v>
      </c>
      <c r="C61" s="22" t="s">
        <v>120</v>
      </c>
      <c r="D61" s="28">
        <v>7065.714892261968</v>
      </c>
      <c r="E61" s="25">
        <v>630470</v>
      </c>
      <c r="F61" s="29">
        <f t="shared" si="0"/>
        <v>1.1207059641635553</v>
      </c>
      <c r="G61" s="6"/>
    </row>
    <row r="62" spans="2:7" ht="15" customHeight="1">
      <c r="B62" s="25" t="s">
        <v>121</v>
      </c>
      <c r="C62" s="22" t="s">
        <v>122</v>
      </c>
      <c r="D62" s="28">
        <v>1568.4884831758834</v>
      </c>
      <c r="E62" s="25">
        <v>118251</v>
      </c>
      <c r="F62" s="29">
        <f t="shared" si="0"/>
        <v>1.3264061049596902</v>
      </c>
      <c r="G62" s="6"/>
    </row>
    <row r="63" spans="2:7" ht="15" customHeight="1">
      <c r="B63" s="25" t="s">
        <v>123</v>
      </c>
      <c r="C63" s="22" t="s">
        <v>124</v>
      </c>
      <c r="D63" s="28">
        <v>20214.96019530835</v>
      </c>
      <c r="E63" s="25">
        <v>1514335</v>
      </c>
      <c r="F63" s="29">
        <f t="shared" si="0"/>
        <v>1.3349067541401574</v>
      </c>
      <c r="G63" s="6"/>
    </row>
    <row r="64" spans="2:7" ht="15" customHeight="1">
      <c r="B64" s="25" t="s">
        <v>125</v>
      </c>
      <c r="C64" s="22" t="s">
        <v>126</v>
      </c>
      <c r="D64" s="28">
        <v>3813.4815836959983</v>
      </c>
      <c r="E64" s="25">
        <v>476465</v>
      </c>
      <c r="F64" s="29">
        <f t="shared" si="0"/>
        <v>0.8003697194329066</v>
      </c>
      <c r="G64" s="6"/>
    </row>
    <row r="65" spans="2:7" ht="15" customHeight="1">
      <c r="B65" s="25" t="s">
        <v>127</v>
      </c>
      <c r="C65" s="22" t="s">
        <v>128</v>
      </c>
      <c r="D65" s="28">
        <v>1733.8562785266954</v>
      </c>
      <c r="E65" s="25">
        <v>158153</v>
      </c>
      <c r="F65" s="29">
        <f t="shared" si="0"/>
        <v>1.096315769240353</v>
      </c>
      <c r="G65" s="6"/>
    </row>
    <row r="66" spans="2:7" ht="15" customHeight="1">
      <c r="B66" s="25" t="s">
        <v>129</v>
      </c>
      <c r="C66" s="22" t="s">
        <v>130</v>
      </c>
      <c r="D66" s="28">
        <v>11250.021229168877</v>
      </c>
      <c r="E66" s="25">
        <v>844102</v>
      </c>
      <c r="F66" s="29">
        <f t="shared" si="0"/>
        <v>1.3327798333813776</v>
      </c>
      <c r="G66" s="6"/>
    </row>
    <row r="67" spans="2:7" ht="15" customHeight="1">
      <c r="B67" s="25" t="s">
        <v>131</v>
      </c>
      <c r="C67" s="22" t="s">
        <v>132</v>
      </c>
      <c r="D67" s="28">
        <v>3673.169514913491</v>
      </c>
      <c r="E67" s="25">
        <v>376056</v>
      </c>
      <c r="F67" s="29">
        <f t="shared" si="0"/>
        <v>0.9767613107924061</v>
      </c>
      <c r="G67" s="6"/>
    </row>
    <row r="68" spans="2:7" ht="15" customHeight="1">
      <c r="B68" s="25" t="s">
        <v>133</v>
      </c>
      <c r="C68" s="22" t="s">
        <v>134</v>
      </c>
      <c r="D68" s="28">
        <v>3472.7237023670527</v>
      </c>
      <c r="E68" s="25">
        <v>375845</v>
      </c>
      <c r="F68" s="29">
        <f t="shared" si="0"/>
        <v>0.9239776243842682</v>
      </c>
      <c r="G68" s="6"/>
    </row>
    <row r="69" spans="2:7" ht="15" customHeight="1">
      <c r="B69" s="25" t="s">
        <v>135</v>
      </c>
      <c r="C69" s="22" t="s">
        <v>136</v>
      </c>
      <c r="D69" s="28">
        <v>1799.0011676042884</v>
      </c>
      <c r="E69" s="25">
        <v>127361</v>
      </c>
      <c r="F69" s="29">
        <f aca="true" t="shared" si="1" ref="F69:F103">D69/E69*100</f>
        <v>1.4125212330338868</v>
      </c>
      <c r="G69" s="6"/>
    </row>
    <row r="70" spans="2:7" ht="15" customHeight="1">
      <c r="B70" s="25" t="s">
        <v>137</v>
      </c>
      <c r="C70" s="22" t="s">
        <v>138</v>
      </c>
      <c r="D70" s="28">
        <v>4124.172593142978</v>
      </c>
      <c r="E70" s="25">
        <v>249891</v>
      </c>
      <c r="F70" s="29">
        <f t="shared" si="1"/>
        <v>1.650388606689708</v>
      </c>
      <c r="G70" s="6"/>
    </row>
    <row r="71" spans="2:7" ht="15" customHeight="1">
      <c r="B71" s="25" t="s">
        <v>139</v>
      </c>
      <c r="C71" s="22" t="s">
        <v>140</v>
      </c>
      <c r="D71" s="28">
        <v>5772.839401337437</v>
      </c>
      <c r="E71" s="25">
        <v>665665</v>
      </c>
      <c r="F71" s="29">
        <f t="shared" si="1"/>
        <v>0.8672289216554028</v>
      </c>
      <c r="G71" s="6"/>
    </row>
    <row r="72" spans="2:7" ht="15" customHeight="1">
      <c r="B72" s="25" t="s">
        <v>141</v>
      </c>
      <c r="C72" s="22" t="s">
        <v>142</v>
      </c>
      <c r="D72" s="28">
        <v>4905.91126207409</v>
      </c>
      <c r="E72" s="25">
        <v>447015</v>
      </c>
      <c r="F72" s="29">
        <f t="shared" si="1"/>
        <v>1.0974824697323557</v>
      </c>
      <c r="G72" s="6"/>
    </row>
    <row r="73" spans="2:7" ht="15" customHeight="1">
      <c r="B73" s="25" t="s">
        <v>143</v>
      </c>
      <c r="C73" s="22" t="s">
        <v>144</v>
      </c>
      <c r="D73" s="28">
        <v>8138.099989385416</v>
      </c>
      <c r="E73" s="25">
        <v>1041418</v>
      </c>
      <c r="F73" s="29">
        <f t="shared" si="1"/>
        <v>0.7814441453273724</v>
      </c>
      <c r="G73" s="6"/>
    </row>
    <row r="74" spans="2:7" ht="15" customHeight="1">
      <c r="B74" s="25" t="s">
        <v>145</v>
      </c>
      <c r="C74" s="22" t="s">
        <v>146</v>
      </c>
      <c r="D74" s="28">
        <v>1673.722534762764</v>
      </c>
      <c r="E74" s="25">
        <v>136413</v>
      </c>
      <c r="F74" s="29">
        <f t="shared" si="1"/>
        <v>1.2269523687352115</v>
      </c>
      <c r="G74" s="6"/>
    </row>
    <row r="75" spans="2:7" ht="15" customHeight="1">
      <c r="B75" s="25" t="s">
        <v>147</v>
      </c>
      <c r="C75" s="22" t="s">
        <v>148</v>
      </c>
      <c r="D75" s="28">
        <v>3698.225241481796</v>
      </c>
      <c r="E75" s="25">
        <v>308191</v>
      </c>
      <c r="F75" s="29">
        <f t="shared" si="1"/>
        <v>1.199978338589315</v>
      </c>
      <c r="G75" s="6"/>
    </row>
    <row r="76" spans="2:7" ht="15" customHeight="1">
      <c r="B76" s="25" t="s">
        <v>149</v>
      </c>
      <c r="C76" s="22" t="s">
        <v>150</v>
      </c>
      <c r="D76" s="28">
        <v>2690.985033435941</v>
      </c>
      <c r="E76" s="25">
        <v>317657</v>
      </c>
      <c r="F76" s="29">
        <f t="shared" si="1"/>
        <v>0.8471354427687541</v>
      </c>
      <c r="G76" s="6"/>
    </row>
    <row r="77" spans="2:7" ht="15" customHeight="1">
      <c r="B77" s="25" t="s">
        <v>151</v>
      </c>
      <c r="C77" s="22" t="s">
        <v>152</v>
      </c>
      <c r="D77" s="28">
        <v>1368.0426706294447</v>
      </c>
      <c r="E77" s="25">
        <v>247217</v>
      </c>
      <c r="F77" s="29">
        <f t="shared" si="1"/>
        <v>0.5533772639541151</v>
      </c>
      <c r="G77" s="6"/>
    </row>
    <row r="78" spans="2:7" ht="15" customHeight="1">
      <c r="B78" s="25" t="s">
        <v>153</v>
      </c>
      <c r="C78" s="22" t="s">
        <v>154</v>
      </c>
      <c r="D78" s="28">
        <v>2736.0853412588895</v>
      </c>
      <c r="E78" s="25">
        <v>459258</v>
      </c>
      <c r="F78" s="29">
        <f t="shared" si="1"/>
        <v>0.5957621513961411</v>
      </c>
      <c r="G78" s="6"/>
    </row>
    <row r="79" spans="2:7" ht="15" customHeight="1">
      <c r="B79" s="25" t="s">
        <v>155</v>
      </c>
      <c r="C79" s="22" t="s">
        <v>156</v>
      </c>
      <c r="D79" s="28">
        <v>14402.03163146163</v>
      </c>
      <c r="E79" s="25">
        <v>1479362</v>
      </c>
      <c r="F79" s="29">
        <f t="shared" si="1"/>
        <v>0.9735299156975528</v>
      </c>
      <c r="G79" s="6"/>
    </row>
    <row r="80" spans="2:7" ht="15" customHeight="1">
      <c r="B80" s="25" t="s">
        <v>157</v>
      </c>
      <c r="C80" s="22" t="s">
        <v>158</v>
      </c>
      <c r="D80" s="28">
        <v>8523.958178537312</v>
      </c>
      <c r="E80" s="25">
        <v>723606</v>
      </c>
      <c r="F80" s="29">
        <f t="shared" si="1"/>
        <v>1.1779833470890666</v>
      </c>
      <c r="G80" s="6"/>
    </row>
    <row r="81" spans="2:7" ht="15" customHeight="1">
      <c r="B81" s="25" t="s">
        <v>159</v>
      </c>
      <c r="C81" s="22" t="s">
        <v>160</v>
      </c>
      <c r="D81" s="28">
        <v>5417.048084067509</v>
      </c>
      <c r="E81" s="25">
        <v>810837</v>
      </c>
      <c r="F81" s="29">
        <f t="shared" si="1"/>
        <v>0.6680810180181108</v>
      </c>
      <c r="G81" s="6"/>
    </row>
    <row r="82" spans="2:7" ht="15" customHeight="1">
      <c r="B82" s="25" t="s">
        <v>161</v>
      </c>
      <c r="C82" s="22" t="s">
        <v>162</v>
      </c>
      <c r="D82" s="28">
        <v>5316.82517779429</v>
      </c>
      <c r="E82" s="25">
        <v>826715</v>
      </c>
      <c r="F82" s="29">
        <f t="shared" si="1"/>
        <v>0.6431267338555959</v>
      </c>
      <c r="G82" s="6"/>
    </row>
    <row r="83" spans="2:7" ht="15" customHeight="1">
      <c r="B83" s="25" t="s">
        <v>163</v>
      </c>
      <c r="C83" s="22" t="s">
        <v>164</v>
      </c>
      <c r="D83" s="28">
        <v>1778.9565863496446</v>
      </c>
      <c r="E83" s="25">
        <v>208947</v>
      </c>
      <c r="F83" s="29">
        <f t="shared" si="1"/>
        <v>0.8513913032250497</v>
      </c>
      <c r="G83" s="6"/>
    </row>
    <row r="84" spans="2:7" ht="15" customHeight="1">
      <c r="B84" s="25" t="s">
        <v>165</v>
      </c>
      <c r="C84" s="22" t="s">
        <v>166</v>
      </c>
      <c r="D84" s="28">
        <v>4119.161447829318</v>
      </c>
      <c r="E84" s="25">
        <v>332674</v>
      </c>
      <c r="F84" s="29">
        <f t="shared" si="1"/>
        <v>1.2381975891801937</v>
      </c>
      <c r="G84" s="6"/>
    </row>
    <row r="85" spans="2:7" ht="15" customHeight="1">
      <c r="B85" s="25" t="s">
        <v>167</v>
      </c>
      <c r="C85" s="22" t="s">
        <v>168</v>
      </c>
      <c r="D85" s="28">
        <v>2726.0630506315674</v>
      </c>
      <c r="E85" s="25">
        <v>209395</v>
      </c>
      <c r="F85" s="29">
        <f t="shared" si="1"/>
        <v>1.3018759046928376</v>
      </c>
      <c r="G85" s="6"/>
    </row>
    <row r="86" spans="2:7" ht="15" customHeight="1">
      <c r="B86" s="25" t="s">
        <v>169</v>
      </c>
      <c r="C86" s="22" t="s">
        <v>170</v>
      </c>
      <c r="D86" s="28">
        <v>1603.5665003715105</v>
      </c>
      <c r="E86" s="25">
        <v>139686</v>
      </c>
      <c r="F86" s="29">
        <f t="shared" si="1"/>
        <v>1.147979396912726</v>
      </c>
      <c r="G86" s="6"/>
    </row>
    <row r="87" spans="2:7" ht="15" customHeight="1">
      <c r="B87" s="25" t="s">
        <v>171</v>
      </c>
      <c r="C87" s="22" t="s">
        <v>172</v>
      </c>
      <c r="D87" s="28">
        <v>5903.129179492623</v>
      </c>
      <c r="E87" s="25">
        <v>560878</v>
      </c>
      <c r="F87" s="29">
        <f t="shared" si="1"/>
        <v>1.0524800722247303</v>
      </c>
      <c r="G87" s="6"/>
    </row>
    <row r="88" spans="2:7" ht="15" customHeight="1">
      <c r="B88" s="25" t="s">
        <v>173</v>
      </c>
      <c r="C88" s="22" t="s">
        <v>174</v>
      </c>
      <c r="D88" s="28">
        <v>4469.941619785585</v>
      </c>
      <c r="E88" s="25">
        <v>310363</v>
      </c>
      <c r="F88" s="29">
        <f t="shared" si="1"/>
        <v>1.4402301884520983</v>
      </c>
      <c r="G88" s="6"/>
    </row>
    <row r="89" spans="2:7" ht="15" customHeight="1">
      <c r="B89" s="25" t="s">
        <v>175</v>
      </c>
      <c r="C89" s="22" t="s">
        <v>176</v>
      </c>
      <c r="D89" s="28">
        <v>3267.266744506953</v>
      </c>
      <c r="E89" s="25">
        <v>364580</v>
      </c>
      <c r="F89" s="29">
        <f t="shared" si="1"/>
        <v>0.896172786358811</v>
      </c>
      <c r="G89" s="6"/>
    </row>
    <row r="90" spans="2:7" ht="15" customHeight="1">
      <c r="B90" s="25" t="s">
        <v>177</v>
      </c>
      <c r="C90" s="22" t="s">
        <v>178</v>
      </c>
      <c r="D90" s="28">
        <v>1969.3801082687612</v>
      </c>
      <c r="E90" s="25">
        <v>246212</v>
      </c>
      <c r="F90" s="29">
        <f t="shared" si="1"/>
        <v>0.7998716992952258</v>
      </c>
      <c r="G90" s="6"/>
    </row>
    <row r="91" spans="2:7" ht="15" customHeight="1">
      <c r="B91" s="25" t="s">
        <v>179</v>
      </c>
      <c r="C91" s="22" t="s">
        <v>180</v>
      </c>
      <c r="D91" s="28">
        <v>1839.0903301135759</v>
      </c>
      <c r="E91" s="25">
        <v>213847</v>
      </c>
      <c r="F91" s="29">
        <f t="shared" si="1"/>
        <v>0.860002866588531</v>
      </c>
      <c r="G91" s="6"/>
    </row>
    <row r="92" spans="2:7" ht="15" customHeight="1">
      <c r="B92" s="25" t="s">
        <v>181</v>
      </c>
      <c r="C92" s="22" t="s">
        <v>182</v>
      </c>
      <c r="D92" s="28">
        <v>4064.0388493790465</v>
      </c>
      <c r="E92" s="25">
        <v>214269</v>
      </c>
      <c r="F92" s="29">
        <f t="shared" si="1"/>
        <v>1.8966994055971915</v>
      </c>
      <c r="G92" s="6"/>
    </row>
    <row r="93" spans="2:7" ht="15" customHeight="1">
      <c r="B93" s="25" t="s">
        <v>183</v>
      </c>
      <c r="C93" s="22" t="s">
        <v>184</v>
      </c>
      <c r="D93" s="28">
        <v>2109.6921770512686</v>
      </c>
      <c r="E93" s="25">
        <v>190436</v>
      </c>
      <c r="F93" s="29">
        <f t="shared" si="1"/>
        <v>1.1078221434241786</v>
      </c>
      <c r="G93" s="6"/>
    </row>
    <row r="94" spans="2:7" ht="15" customHeight="1">
      <c r="B94" s="25" t="s">
        <v>185</v>
      </c>
      <c r="C94" s="22" t="s">
        <v>186</v>
      </c>
      <c r="D94" s="28">
        <v>1037.3070799278207</v>
      </c>
      <c r="E94" s="25">
        <v>84642</v>
      </c>
      <c r="F94" s="29">
        <f t="shared" si="1"/>
        <v>1.2255228845346526</v>
      </c>
      <c r="G94" s="6"/>
    </row>
    <row r="95" spans="2:7" ht="15" customHeight="1">
      <c r="B95" s="25" t="s">
        <v>187</v>
      </c>
      <c r="C95" s="22" t="s">
        <v>188</v>
      </c>
      <c r="D95" s="28">
        <v>4429.852457276298</v>
      </c>
      <c r="E95" s="25">
        <v>728120</v>
      </c>
      <c r="F95" s="29">
        <f t="shared" si="1"/>
        <v>0.6083959316151594</v>
      </c>
      <c r="G95" s="6"/>
    </row>
    <row r="96" spans="2:7" ht="15" customHeight="1">
      <c r="B96" s="25" t="s">
        <v>189</v>
      </c>
      <c r="C96" s="22" t="s">
        <v>190</v>
      </c>
      <c r="D96" s="28">
        <v>8559.036195732939</v>
      </c>
      <c r="E96" s="25">
        <v>972341</v>
      </c>
      <c r="F96" s="29">
        <f t="shared" si="1"/>
        <v>0.8802504672468752</v>
      </c>
      <c r="G96" s="6"/>
    </row>
    <row r="97" spans="2:7" ht="15" customHeight="1">
      <c r="B97" s="25" t="s">
        <v>191</v>
      </c>
      <c r="C97" s="22" t="s">
        <v>192</v>
      </c>
      <c r="D97" s="28">
        <v>13580.20380002123</v>
      </c>
      <c r="E97" s="25">
        <v>925648</v>
      </c>
      <c r="F97" s="29">
        <f t="shared" si="1"/>
        <v>1.4671023758514283</v>
      </c>
      <c r="G97" s="6"/>
    </row>
    <row r="98" spans="2:7" ht="15" customHeight="1">
      <c r="B98" s="25" t="s">
        <v>193</v>
      </c>
      <c r="C98" s="22" t="s">
        <v>194</v>
      </c>
      <c r="D98" s="28">
        <v>7085.759473516612</v>
      </c>
      <c r="E98" s="25">
        <v>815294</v>
      </c>
      <c r="F98" s="29">
        <f t="shared" si="1"/>
        <v>0.8691048227408287</v>
      </c>
      <c r="G98" s="6"/>
    </row>
    <row r="99" spans="2:7" ht="15" customHeight="1">
      <c r="B99" s="25" t="s">
        <v>195</v>
      </c>
      <c r="C99" s="22" t="s">
        <v>196</v>
      </c>
      <c r="D99" s="28">
        <v>7105.804054771256</v>
      </c>
      <c r="E99" s="25">
        <v>707872</v>
      </c>
      <c r="F99" s="29">
        <f t="shared" si="1"/>
        <v>1.0038261231933536</v>
      </c>
      <c r="G99" s="6"/>
    </row>
    <row r="100" spans="2:7" ht="15" customHeight="1">
      <c r="B100" s="25">
        <v>971</v>
      </c>
      <c r="C100" s="22" t="s">
        <v>197</v>
      </c>
      <c r="D100" s="28">
        <v>6854.317455486227</v>
      </c>
      <c r="E100" s="25">
        <v>230006</v>
      </c>
      <c r="F100" s="29">
        <f t="shared" si="1"/>
        <v>2.980060283421401</v>
      </c>
      <c r="G100" s="6"/>
    </row>
    <row r="101" spans="2:7" ht="15" customHeight="1">
      <c r="B101" s="25">
        <v>972</v>
      </c>
      <c r="C101" s="22" t="s">
        <v>198</v>
      </c>
      <c r="D101" s="28">
        <v>7093.769593669152</v>
      </c>
      <c r="E101" s="25">
        <v>223716</v>
      </c>
      <c r="F101" s="29">
        <f t="shared" si="1"/>
        <v>3.1708816506951454</v>
      </c>
      <c r="G101" s="6"/>
    </row>
    <row r="102" spans="2:7" ht="15" customHeight="1">
      <c r="B102" s="25">
        <v>973</v>
      </c>
      <c r="C102" s="22" t="s">
        <v>199</v>
      </c>
      <c r="D102" s="28">
        <v>1022.6601734895754</v>
      </c>
      <c r="E102" s="25">
        <v>130294</v>
      </c>
      <c r="F102" s="29">
        <f t="shared" si="1"/>
        <v>0.7848866206345461</v>
      </c>
      <c r="G102" s="6"/>
    </row>
    <row r="103" spans="2:7" ht="15" customHeight="1">
      <c r="B103" s="25">
        <v>974</v>
      </c>
      <c r="C103" s="22" t="s">
        <v>200</v>
      </c>
      <c r="D103" s="28">
        <v>17465.04032871709</v>
      </c>
      <c r="E103" s="25">
        <v>491343</v>
      </c>
      <c r="F103" s="29">
        <f t="shared" si="1"/>
        <v>3.5545515716550535</v>
      </c>
      <c r="G103" s="6"/>
    </row>
    <row r="104" ht="15" customHeight="1"/>
    <row r="105" ht="15" customHeight="1">
      <c r="B105" s="30" t="s">
        <v>229</v>
      </c>
    </row>
    <row r="106" ht="15" customHeight="1">
      <c r="B106" s="30" t="s">
        <v>230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3" width="11.421875" style="2" customWidth="1"/>
    <col min="4" max="4" width="21.7109375" style="2" customWidth="1"/>
    <col min="5" max="11" width="11.421875" style="2" customWidth="1"/>
    <col min="12" max="12" width="12.140625" style="2" customWidth="1"/>
    <col min="13" max="16384" width="11.421875" style="2" customWidth="1"/>
  </cols>
  <sheetData>
    <row r="1" spans="2:6" ht="30" customHeight="1">
      <c r="B1" s="1" t="s">
        <v>228</v>
      </c>
      <c r="C1" s="1"/>
      <c r="D1" s="1"/>
      <c r="E1" s="1"/>
      <c r="F1" s="1"/>
    </row>
    <row r="2" ht="15" customHeight="1"/>
    <row r="3" spans="2:6" ht="15" customHeight="1">
      <c r="B3" s="31" t="s">
        <v>224</v>
      </c>
      <c r="C3" s="25"/>
      <c r="D3" s="25"/>
      <c r="E3" s="25"/>
      <c r="F3" s="25"/>
    </row>
    <row r="4" spans="2:15" ht="15" customHeight="1">
      <c r="B4" s="25">
        <v>490.01</v>
      </c>
      <c r="C4" s="25">
        <v>0</v>
      </c>
      <c r="D4" s="25"/>
      <c r="E4" s="25">
        <f>+B4-C4</f>
        <v>490.01</v>
      </c>
      <c r="F4" s="25"/>
      <c r="O4" s="5"/>
    </row>
    <row r="5" spans="2:6" ht="15" customHeight="1">
      <c r="B5" s="25" t="s">
        <v>225</v>
      </c>
      <c r="C5" s="25" t="s">
        <v>225</v>
      </c>
      <c r="D5" s="25" t="s">
        <v>226</v>
      </c>
      <c r="E5" s="25" t="s">
        <v>227</v>
      </c>
      <c r="F5" s="25"/>
    </row>
    <row r="6" spans="2:6" ht="15" customHeight="1">
      <c r="B6" s="25">
        <v>0</v>
      </c>
      <c r="C6" s="25">
        <f aca="true" t="shared" si="0" ref="C6:C69">+B6</f>
        <v>0</v>
      </c>
      <c r="D6" s="25">
        <v>490.01</v>
      </c>
      <c r="E6" s="25">
        <f>D6+B6</f>
        <v>490.01</v>
      </c>
      <c r="F6" s="25">
        <f>E6-D6</f>
        <v>0</v>
      </c>
    </row>
    <row r="7" spans="2:6" ht="15" customHeight="1">
      <c r="B7" s="25">
        <v>5</v>
      </c>
      <c r="C7" s="25">
        <f t="shared" si="0"/>
        <v>5</v>
      </c>
      <c r="D7" s="25">
        <v>490.01</v>
      </c>
      <c r="E7" s="25">
        <f aca="true" t="shared" si="1" ref="E7:E70">D7+B7</f>
        <v>495.01</v>
      </c>
      <c r="F7" s="25">
        <f aca="true" t="shared" si="2" ref="F7:F70">E7-D7</f>
        <v>5</v>
      </c>
    </row>
    <row r="8" spans="2:6" ht="15" customHeight="1">
      <c r="B8" s="25">
        <v>10</v>
      </c>
      <c r="C8" s="25">
        <f t="shared" si="0"/>
        <v>10</v>
      </c>
      <c r="D8" s="25">
        <v>490.01</v>
      </c>
      <c r="E8" s="25">
        <f t="shared" si="1"/>
        <v>500.01</v>
      </c>
      <c r="F8" s="25">
        <f t="shared" si="2"/>
        <v>10</v>
      </c>
    </row>
    <row r="9" spans="2:6" ht="15" customHeight="1">
      <c r="B9" s="25">
        <v>15</v>
      </c>
      <c r="C9" s="25">
        <f t="shared" si="0"/>
        <v>15</v>
      </c>
      <c r="D9" s="25">
        <v>490.01</v>
      </c>
      <c r="E9" s="25">
        <f t="shared" si="1"/>
        <v>505.01</v>
      </c>
      <c r="F9" s="25">
        <f t="shared" si="2"/>
        <v>15</v>
      </c>
    </row>
    <row r="10" spans="2:6" ht="15" customHeight="1">
      <c r="B10" s="25">
        <v>20</v>
      </c>
      <c r="C10" s="25">
        <f t="shared" si="0"/>
        <v>20</v>
      </c>
      <c r="D10" s="25">
        <v>490.01</v>
      </c>
      <c r="E10" s="25">
        <f t="shared" si="1"/>
        <v>510.01</v>
      </c>
      <c r="F10" s="25">
        <f t="shared" si="2"/>
        <v>20</v>
      </c>
    </row>
    <row r="11" spans="2:6" ht="15" customHeight="1">
      <c r="B11" s="25">
        <v>25</v>
      </c>
      <c r="C11" s="25">
        <f t="shared" si="0"/>
        <v>25</v>
      </c>
      <c r="D11" s="25">
        <v>490.01</v>
      </c>
      <c r="E11" s="25">
        <f t="shared" si="1"/>
        <v>515.01</v>
      </c>
      <c r="F11" s="25">
        <f t="shared" si="2"/>
        <v>25</v>
      </c>
    </row>
    <row r="12" spans="2:6" ht="15" customHeight="1">
      <c r="B12" s="25">
        <v>30</v>
      </c>
      <c r="C12" s="25">
        <f t="shared" si="0"/>
        <v>30</v>
      </c>
      <c r="D12" s="25">
        <v>490.01</v>
      </c>
      <c r="E12" s="25">
        <f t="shared" si="1"/>
        <v>520.01</v>
      </c>
      <c r="F12" s="25">
        <f t="shared" si="2"/>
        <v>30</v>
      </c>
    </row>
    <row r="13" spans="2:6" ht="15" customHeight="1">
      <c r="B13" s="25">
        <v>35</v>
      </c>
      <c r="C13" s="25">
        <f t="shared" si="0"/>
        <v>35</v>
      </c>
      <c r="D13" s="25">
        <v>490.01</v>
      </c>
      <c r="E13" s="25">
        <f t="shared" si="1"/>
        <v>525.01</v>
      </c>
      <c r="F13" s="25">
        <f t="shared" si="2"/>
        <v>35</v>
      </c>
    </row>
    <row r="14" spans="2:6" ht="15" customHeight="1">
      <c r="B14" s="25">
        <v>40</v>
      </c>
      <c r="C14" s="25">
        <f t="shared" si="0"/>
        <v>40</v>
      </c>
      <c r="D14" s="25">
        <v>490.01</v>
      </c>
      <c r="E14" s="25">
        <f t="shared" si="1"/>
        <v>530.01</v>
      </c>
      <c r="F14" s="25">
        <f t="shared" si="2"/>
        <v>40</v>
      </c>
    </row>
    <row r="15" spans="2:6" ht="15" customHeight="1">
      <c r="B15" s="25">
        <v>45</v>
      </c>
      <c r="C15" s="25">
        <f t="shared" si="0"/>
        <v>45</v>
      </c>
      <c r="D15" s="25">
        <v>490.01</v>
      </c>
      <c r="E15" s="25">
        <f t="shared" si="1"/>
        <v>535.01</v>
      </c>
      <c r="F15" s="25">
        <f t="shared" si="2"/>
        <v>45</v>
      </c>
    </row>
    <row r="16" spans="2:6" ht="15" customHeight="1">
      <c r="B16" s="25">
        <v>50</v>
      </c>
      <c r="C16" s="25">
        <f t="shared" si="0"/>
        <v>50</v>
      </c>
      <c r="D16" s="25">
        <v>490.01</v>
      </c>
      <c r="E16" s="25">
        <f t="shared" si="1"/>
        <v>540.01</v>
      </c>
      <c r="F16" s="25">
        <f t="shared" si="2"/>
        <v>50</v>
      </c>
    </row>
    <row r="17" spans="2:6" ht="15" customHeight="1">
      <c r="B17" s="25">
        <v>55</v>
      </c>
      <c r="C17" s="25">
        <f t="shared" si="0"/>
        <v>55</v>
      </c>
      <c r="D17" s="25">
        <v>490.01</v>
      </c>
      <c r="E17" s="25">
        <f t="shared" si="1"/>
        <v>545.01</v>
      </c>
      <c r="F17" s="25">
        <f t="shared" si="2"/>
        <v>55</v>
      </c>
    </row>
    <row r="18" spans="2:6" ht="15" customHeight="1">
      <c r="B18" s="25">
        <v>60</v>
      </c>
      <c r="C18" s="25">
        <f t="shared" si="0"/>
        <v>60</v>
      </c>
      <c r="D18" s="25">
        <v>490.01</v>
      </c>
      <c r="E18" s="25">
        <f t="shared" si="1"/>
        <v>550.01</v>
      </c>
      <c r="F18" s="25">
        <f t="shared" si="2"/>
        <v>60</v>
      </c>
    </row>
    <row r="19" spans="2:6" ht="15" customHeight="1">
      <c r="B19" s="25">
        <v>65</v>
      </c>
      <c r="C19" s="25">
        <f t="shared" si="0"/>
        <v>65</v>
      </c>
      <c r="D19" s="25">
        <v>490.01</v>
      </c>
      <c r="E19" s="25">
        <f t="shared" si="1"/>
        <v>555.01</v>
      </c>
      <c r="F19" s="25">
        <f t="shared" si="2"/>
        <v>65</v>
      </c>
    </row>
    <row r="20" spans="2:6" ht="15" customHeight="1">
      <c r="B20" s="25">
        <v>70</v>
      </c>
      <c r="C20" s="25">
        <f t="shared" si="0"/>
        <v>70</v>
      </c>
      <c r="D20" s="25">
        <v>490.01</v>
      </c>
      <c r="E20" s="25">
        <f t="shared" si="1"/>
        <v>560.01</v>
      </c>
      <c r="F20" s="25">
        <f t="shared" si="2"/>
        <v>70</v>
      </c>
    </row>
    <row r="21" spans="2:6" ht="15" customHeight="1">
      <c r="B21" s="25">
        <v>75</v>
      </c>
      <c r="C21" s="25">
        <f t="shared" si="0"/>
        <v>75</v>
      </c>
      <c r="D21" s="25">
        <v>490.01</v>
      </c>
      <c r="E21" s="25">
        <f t="shared" si="1"/>
        <v>565.01</v>
      </c>
      <c r="F21" s="25">
        <f t="shared" si="2"/>
        <v>75</v>
      </c>
    </row>
    <row r="22" spans="2:6" ht="15" customHeight="1">
      <c r="B22" s="25">
        <v>80</v>
      </c>
      <c r="C22" s="25">
        <f t="shared" si="0"/>
        <v>80</v>
      </c>
      <c r="D22" s="25">
        <v>490.01</v>
      </c>
      <c r="E22" s="25">
        <f t="shared" si="1"/>
        <v>570.01</v>
      </c>
      <c r="F22" s="25">
        <f t="shared" si="2"/>
        <v>80</v>
      </c>
    </row>
    <row r="23" spans="2:6" ht="15" customHeight="1">
      <c r="B23" s="25">
        <v>85</v>
      </c>
      <c r="C23" s="25">
        <f t="shared" si="0"/>
        <v>85</v>
      </c>
      <c r="D23" s="25">
        <v>490.01</v>
      </c>
      <c r="E23" s="25">
        <f t="shared" si="1"/>
        <v>575.01</v>
      </c>
      <c r="F23" s="25">
        <f t="shared" si="2"/>
        <v>85</v>
      </c>
    </row>
    <row r="24" spans="2:6" ht="15" customHeight="1">
      <c r="B24" s="25">
        <v>90</v>
      </c>
      <c r="C24" s="25">
        <f t="shared" si="0"/>
        <v>90</v>
      </c>
      <c r="D24" s="25">
        <v>490.01</v>
      </c>
      <c r="E24" s="25">
        <f t="shared" si="1"/>
        <v>580.01</v>
      </c>
      <c r="F24" s="25">
        <f t="shared" si="2"/>
        <v>90</v>
      </c>
    </row>
    <row r="25" spans="2:6" ht="15" customHeight="1">
      <c r="B25" s="25">
        <v>95</v>
      </c>
      <c r="C25" s="25">
        <f t="shared" si="0"/>
        <v>95</v>
      </c>
      <c r="D25" s="25">
        <v>490.01</v>
      </c>
      <c r="E25" s="25">
        <f t="shared" si="1"/>
        <v>585.01</v>
      </c>
      <c r="F25" s="25">
        <f t="shared" si="2"/>
        <v>95</v>
      </c>
    </row>
    <row r="26" spans="2:6" ht="15" customHeight="1">
      <c r="B26" s="25">
        <v>100</v>
      </c>
      <c r="C26" s="25">
        <f t="shared" si="0"/>
        <v>100</v>
      </c>
      <c r="D26" s="25">
        <v>490.01</v>
      </c>
      <c r="E26" s="25">
        <f t="shared" si="1"/>
        <v>590.01</v>
      </c>
      <c r="F26" s="25">
        <f t="shared" si="2"/>
        <v>100</v>
      </c>
    </row>
    <row r="27" spans="2:6" ht="15" customHeight="1">
      <c r="B27" s="25">
        <v>105</v>
      </c>
      <c r="C27" s="25">
        <f t="shared" si="0"/>
        <v>105</v>
      </c>
      <c r="D27" s="25">
        <v>490.01</v>
      </c>
      <c r="E27" s="25">
        <f t="shared" si="1"/>
        <v>595.01</v>
      </c>
      <c r="F27" s="25">
        <f t="shared" si="2"/>
        <v>105</v>
      </c>
    </row>
    <row r="28" spans="2:11" ht="15" customHeight="1">
      <c r="B28" s="25">
        <v>110</v>
      </c>
      <c r="C28" s="25">
        <f t="shared" si="0"/>
        <v>110</v>
      </c>
      <c r="D28" s="25">
        <v>490.01</v>
      </c>
      <c r="E28" s="25">
        <f t="shared" si="1"/>
        <v>600.01</v>
      </c>
      <c r="F28" s="25">
        <f t="shared" si="2"/>
        <v>110</v>
      </c>
      <c r="K28" s="6"/>
    </row>
    <row r="29" spans="2:8" ht="15" customHeight="1">
      <c r="B29" s="25">
        <v>115</v>
      </c>
      <c r="C29" s="25">
        <f t="shared" si="0"/>
        <v>115</v>
      </c>
      <c r="D29" s="25">
        <v>490.01</v>
      </c>
      <c r="E29" s="25">
        <f t="shared" si="1"/>
        <v>605.01</v>
      </c>
      <c r="F29" s="25">
        <f t="shared" si="2"/>
        <v>115</v>
      </c>
      <c r="H29" s="7"/>
    </row>
    <row r="30" spans="2:6" ht="15" customHeight="1">
      <c r="B30" s="25">
        <v>120</v>
      </c>
      <c r="C30" s="25">
        <f t="shared" si="0"/>
        <v>120</v>
      </c>
      <c r="D30" s="25">
        <v>490.01</v>
      </c>
      <c r="E30" s="25">
        <f t="shared" si="1"/>
        <v>610.01</v>
      </c>
      <c r="F30" s="25">
        <f t="shared" si="2"/>
        <v>120</v>
      </c>
    </row>
    <row r="31" spans="2:6" ht="15" customHeight="1">
      <c r="B31" s="25">
        <v>125</v>
      </c>
      <c r="C31" s="25">
        <f t="shared" si="0"/>
        <v>125</v>
      </c>
      <c r="D31" s="25">
        <v>490.01</v>
      </c>
      <c r="E31" s="25">
        <f t="shared" si="1"/>
        <v>615.01</v>
      </c>
      <c r="F31" s="25">
        <f t="shared" si="2"/>
        <v>125</v>
      </c>
    </row>
    <row r="32" spans="2:6" ht="15" customHeight="1">
      <c r="B32" s="25">
        <v>130</v>
      </c>
      <c r="C32" s="25">
        <f t="shared" si="0"/>
        <v>130</v>
      </c>
      <c r="D32" s="25">
        <v>490.01</v>
      </c>
      <c r="E32" s="25">
        <f t="shared" si="1"/>
        <v>620.01</v>
      </c>
      <c r="F32" s="25">
        <f t="shared" si="2"/>
        <v>130</v>
      </c>
    </row>
    <row r="33" spans="2:6" ht="15" customHeight="1">
      <c r="B33" s="25">
        <v>135</v>
      </c>
      <c r="C33" s="25">
        <f t="shared" si="0"/>
        <v>135</v>
      </c>
      <c r="D33" s="25">
        <v>490.01</v>
      </c>
      <c r="E33" s="25">
        <f t="shared" si="1"/>
        <v>625.01</v>
      </c>
      <c r="F33" s="25">
        <f t="shared" si="2"/>
        <v>135</v>
      </c>
    </row>
    <row r="34" spans="2:6" ht="15" customHeight="1">
      <c r="B34" s="25">
        <v>140</v>
      </c>
      <c r="C34" s="25">
        <f t="shared" si="0"/>
        <v>140</v>
      </c>
      <c r="D34" s="25">
        <v>490.01</v>
      </c>
      <c r="E34" s="25">
        <f t="shared" si="1"/>
        <v>630.01</v>
      </c>
      <c r="F34" s="25">
        <f t="shared" si="2"/>
        <v>140</v>
      </c>
    </row>
    <row r="35" spans="2:6" ht="15" customHeight="1">
      <c r="B35" s="25">
        <v>145</v>
      </c>
      <c r="C35" s="25">
        <f t="shared" si="0"/>
        <v>145</v>
      </c>
      <c r="D35" s="25">
        <v>490.01</v>
      </c>
      <c r="E35" s="25">
        <f t="shared" si="1"/>
        <v>635.01</v>
      </c>
      <c r="F35" s="25">
        <f t="shared" si="2"/>
        <v>145</v>
      </c>
    </row>
    <row r="36" spans="2:6" ht="15" customHeight="1">
      <c r="B36" s="25">
        <v>150</v>
      </c>
      <c r="C36" s="25">
        <f t="shared" si="0"/>
        <v>150</v>
      </c>
      <c r="D36" s="25">
        <v>490.01</v>
      </c>
      <c r="E36" s="25">
        <f t="shared" si="1"/>
        <v>640.01</v>
      </c>
      <c r="F36" s="25">
        <f t="shared" si="2"/>
        <v>150</v>
      </c>
    </row>
    <row r="37" spans="2:6" ht="15" customHeight="1">
      <c r="B37" s="25">
        <v>155</v>
      </c>
      <c r="C37" s="25">
        <f t="shared" si="0"/>
        <v>155</v>
      </c>
      <c r="D37" s="25">
        <v>490.01</v>
      </c>
      <c r="E37" s="25">
        <f t="shared" si="1"/>
        <v>645.01</v>
      </c>
      <c r="F37" s="25">
        <f t="shared" si="2"/>
        <v>155</v>
      </c>
    </row>
    <row r="38" spans="2:6" ht="15" customHeight="1">
      <c r="B38" s="25">
        <v>160</v>
      </c>
      <c r="C38" s="25">
        <f t="shared" si="0"/>
        <v>160</v>
      </c>
      <c r="D38" s="25">
        <v>490.01</v>
      </c>
      <c r="E38" s="25">
        <f t="shared" si="1"/>
        <v>650.01</v>
      </c>
      <c r="F38" s="25">
        <f t="shared" si="2"/>
        <v>160</v>
      </c>
    </row>
    <row r="39" spans="2:6" ht="15" customHeight="1">
      <c r="B39" s="25">
        <v>165</v>
      </c>
      <c r="C39" s="25">
        <f t="shared" si="0"/>
        <v>165</v>
      </c>
      <c r="D39" s="25">
        <v>490.01</v>
      </c>
      <c r="E39" s="25">
        <f t="shared" si="1"/>
        <v>655.01</v>
      </c>
      <c r="F39" s="25">
        <f t="shared" si="2"/>
        <v>165</v>
      </c>
    </row>
    <row r="40" spans="2:6" ht="15" customHeight="1">
      <c r="B40" s="25">
        <v>170</v>
      </c>
      <c r="C40" s="25">
        <f t="shared" si="0"/>
        <v>170</v>
      </c>
      <c r="D40" s="25">
        <v>490.01</v>
      </c>
      <c r="E40" s="25">
        <f t="shared" si="1"/>
        <v>660.01</v>
      </c>
      <c r="F40" s="25">
        <f t="shared" si="2"/>
        <v>170</v>
      </c>
    </row>
    <row r="41" spans="2:6" ht="15" customHeight="1">
      <c r="B41" s="25">
        <v>175</v>
      </c>
      <c r="C41" s="25">
        <f t="shared" si="0"/>
        <v>175</v>
      </c>
      <c r="D41" s="25">
        <v>490.01</v>
      </c>
      <c r="E41" s="25">
        <f t="shared" si="1"/>
        <v>665.01</v>
      </c>
      <c r="F41" s="25">
        <f t="shared" si="2"/>
        <v>175</v>
      </c>
    </row>
    <row r="42" spans="2:6" ht="15" customHeight="1">
      <c r="B42" s="25">
        <v>180</v>
      </c>
      <c r="C42" s="25">
        <f t="shared" si="0"/>
        <v>180</v>
      </c>
      <c r="D42" s="25">
        <v>490.01</v>
      </c>
      <c r="E42" s="25">
        <f t="shared" si="1"/>
        <v>670.01</v>
      </c>
      <c r="F42" s="25">
        <f t="shared" si="2"/>
        <v>180</v>
      </c>
    </row>
    <row r="43" spans="2:6" ht="15" customHeight="1">
      <c r="B43" s="25">
        <v>185</v>
      </c>
      <c r="C43" s="25">
        <f t="shared" si="0"/>
        <v>185</v>
      </c>
      <c r="D43" s="25">
        <v>490.01</v>
      </c>
      <c r="E43" s="25">
        <f t="shared" si="1"/>
        <v>675.01</v>
      </c>
      <c r="F43" s="25">
        <f t="shared" si="2"/>
        <v>185</v>
      </c>
    </row>
    <row r="44" spans="2:6" ht="15" customHeight="1">
      <c r="B44" s="25">
        <v>190</v>
      </c>
      <c r="C44" s="25">
        <f t="shared" si="0"/>
        <v>190</v>
      </c>
      <c r="D44" s="25">
        <v>490.01</v>
      </c>
      <c r="E44" s="25">
        <f t="shared" si="1"/>
        <v>680.01</v>
      </c>
      <c r="F44" s="25">
        <f t="shared" si="2"/>
        <v>190</v>
      </c>
    </row>
    <row r="45" spans="2:6" ht="15" customHeight="1">
      <c r="B45" s="25">
        <v>195</v>
      </c>
      <c r="C45" s="25">
        <f t="shared" si="0"/>
        <v>195</v>
      </c>
      <c r="D45" s="25">
        <v>490.01</v>
      </c>
      <c r="E45" s="25">
        <f t="shared" si="1"/>
        <v>685.01</v>
      </c>
      <c r="F45" s="25">
        <f t="shared" si="2"/>
        <v>195</v>
      </c>
    </row>
    <row r="46" spans="2:6" ht="15" customHeight="1">
      <c r="B46" s="25">
        <v>200</v>
      </c>
      <c r="C46" s="25">
        <f t="shared" si="0"/>
        <v>200</v>
      </c>
      <c r="D46" s="25">
        <v>490.01</v>
      </c>
      <c r="E46" s="25">
        <f t="shared" si="1"/>
        <v>690.01</v>
      </c>
      <c r="F46" s="25">
        <f t="shared" si="2"/>
        <v>200</v>
      </c>
    </row>
    <row r="47" spans="2:6" ht="15" customHeight="1">
      <c r="B47" s="25">
        <v>205</v>
      </c>
      <c r="C47" s="25">
        <f t="shared" si="0"/>
        <v>205</v>
      </c>
      <c r="D47" s="25">
        <v>490.01</v>
      </c>
      <c r="E47" s="25">
        <f t="shared" si="1"/>
        <v>695.01</v>
      </c>
      <c r="F47" s="25">
        <f t="shared" si="2"/>
        <v>205</v>
      </c>
    </row>
    <row r="48" spans="2:6" ht="15" customHeight="1">
      <c r="B48" s="25">
        <v>210</v>
      </c>
      <c r="C48" s="25">
        <f t="shared" si="0"/>
        <v>210</v>
      </c>
      <c r="D48" s="25">
        <v>490.01</v>
      </c>
      <c r="E48" s="25">
        <f t="shared" si="1"/>
        <v>700.01</v>
      </c>
      <c r="F48" s="25">
        <f t="shared" si="2"/>
        <v>210</v>
      </c>
    </row>
    <row r="49" spans="2:6" ht="15" customHeight="1">
      <c r="B49" s="25">
        <v>215</v>
      </c>
      <c r="C49" s="25">
        <f t="shared" si="0"/>
        <v>215</v>
      </c>
      <c r="D49" s="25">
        <v>490.01</v>
      </c>
      <c r="E49" s="25">
        <f t="shared" si="1"/>
        <v>705.01</v>
      </c>
      <c r="F49" s="25">
        <f t="shared" si="2"/>
        <v>215</v>
      </c>
    </row>
    <row r="50" spans="2:6" ht="15" customHeight="1">
      <c r="B50" s="25">
        <v>220</v>
      </c>
      <c r="C50" s="25">
        <f t="shared" si="0"/>
        <v>220</v>
      </c>
      <c r="D50" s="25">
        <v>490.01</v>
      </c>
      <c r="E50" s="25">
        <f t="shared" si="1"/>
        <v>710.01</v>
      </c>
      <c r="F50" s="25">
        <f t="shared" si="2"/>
        <v>220</v>
      </c>
    </row>
    <row r="51" spans="2:6" ht="15" customHeight="1">
      <c r="B51" s="25">
        <v>225</v>
      </c>
      <c r="C51" s="25">
        <f t="shared" si="0"/>
        <v>225</v>
      </c>
      <c r="D51" s="25">
        <v>490.01</v>
      </c>
      <c r="E51" s="25">
        <f t="shared" si="1"/>
        <v>715.01</v>
      </c>
      <c r="F51" s="25">
        <f t="shared" si="2"/>
        <v>225</v>
      </c>
    </row>
    <row r="52" spans="2:6" ht="15" customHeight="1">
      <c r="B52" s="25">
        <v>230</v>
      </c>
      <c r="C52" s="25">
        <f t="shared" si="0"/>
        <v>230</v>
      </c>
      <c r="D52" s="25">
        <v>490.01</v>
      </c>
      <c r="E52" s="25">
        <f t="shared" si="1"/>
        <v>720.01</v>
      </c>
      <c r="F52" s="25">
        <f t="shared" si="2"/>
        <v>230</v>
      </c>
    </row>
    <row r="53" spans="2:6" ht="15" customHeight="1">
      <c r="B53" s="25">
        <v>235</v>
      </c>
      <c r="C53" s="25">
        <f t="shared" si="0"/>
        <v>235</v>
      </c>
      <c r="D53" s="25">
        <v>490.01</v>
      </c>
      <c r="E53" s="25">
        <f t="shared" si="1"/>
        <v>725.01</v>
      </c>
      <c r="F53" s="25">
        <f t="shared" si="2"/>
        <v>235</v>
      </c>
    </row>
    <row r="54" spans="2:6" ht="15" customHeight="1">
      <c r="B54" s="25">
        <v>240</v>
      </c>
      <c r="C54" s="25">
        <f t="shared" si="0"/>
        <v>240</v>
      </c>
      <c r="D54" s="25">
        <v>490.01</v>
      </c>
      <c r="E54" s="25">
        <f t="shared" si="1"/>
        <v>730.01</v>
      </c>
      <c r="F54" s="25">
        <f t="shared" si="2"/>
        <v>240</v>
      </c>
    </row>
    <row r="55" spans="2:6" ht="15" customHeight="1">
      <c r="B55" s="25">
        <v>245</v>
      </c>
      <c r="C55" s="25">
        <f t="shared" si="0"/>
        <v>245</v>
      </c>
      <c r="D55" s="25">
        <v>490.01</v>
      </c>
      <c r="E55" s="25">
        <f t="shared" si="1"/>
        <v>735.01</v>
      </c>
      <c r="F55" s="25">
        <f t="shared" si="2"/>
        <v>245</v>
      </c>
    </row>
    <row r="56" spans="2:6" ht="15" customHeight="1">
      <c r="B56" s="25">
        <v>250</v>
      </c>
      <c r="C56" s="25">
        <f t="shared" si="0"/>
        <v>250</v>
      </c>
      <c r="D56" s="25">
        <v>490.01</v>
      </c>
      <c r="E56" s="25">
        <f t="shared" si="1"/>
        <v>740.01</v>
      </c>
      <c r="F56" s="25">
        <f t="shared" si="2"/>
        <v>250</v>
      </c>
    </row>
    <row r="57" spans="2:6" ht="15" customHeight="1">
      <c r="B57" s="25">
        <v>255</v>
      </c>
      <c r="C57" s="25">
        <f t="shared" si="0"/>
        <v>255</v>
      </c>
      <c r="D57" s="25">
        <v>490.01</v>
      </c>
      <c r="E57" s="25">
        <f t="shared" si="1"/>
        <v>745.01</v>
      </c>
      <c r="F57" s="25">
        <f t="shared" si="2"/>
        <v>255</v>
      </c>
    </row>
    <row r="58" spans="2:6" ht="15" customHeight="1">
      <c r="B58" s="25">
        <v>260</v>
      </c>
      <c r="C58" s="25">
        <f t="shared" si="0"/>
        <v>260</v>
      </c>
      <c r="D58" s="25">
        <v>490.01</v>
      </c>
      <c r="E58" s="25">
        <f t="shared" si="1"/>
        <v>750.01</v>
      </c>
      <c r="F58" s="25">
        <f t="shared" si="2"/>
        <v>260</v>
      </c>
    </row>
    <row r="59" spans="2:6" ht="15" customHeight="1">
      <c r="B59" s="25">
        <v>265</v>
      </c>
      <c r="C59" s="25">
        <f t="shared" si="0"/>
        <v>265</v>
      </c>
      <c r="D59" s="25">
        <v>490.01</v>
      </c>
      <c r="E59" s="25">
        <f t="shared" si="1"/>
        <v>755.01</v>
      </c>
      <c r="F59" s="25">
        <f t="shared" si="2"/>
        <v>265</v>
      </c>
    </row>
    <row r="60" spans="2:6" ht="15" customHeight="1">
      <c r="B60" s="25">
        <v>270</v>
      </c>
      <c r="C60" s="25">
        <f t="shared" si="0"/>
        <v>270</v>
      </c>
      <c r="D60" s="25">
        <v>490.01</v>
      </c>
      <c r="E60" s="25">
        <f t="shared" si="1"/>
        <v>760.01</v>
      </c>
      <c r="F60" s="25">
        <f t="shared" si="2"/>
        <v>270</v>
      </c>
    </row>
    <row r="61" spans="2:6" ht="15" customHeight="1">
      <c r="B61" s="25">
        <v>275</v>
      </c>
      <c r="C61" s="25">
        <f t="shared" si="0"/>
        <v>275</v>
      </c>
      <c r="D61" s="25">
        <v>490.01</v>
      </c>
      <c r="E61" s="25">
        <f t="shared" si="1"/>
        <v>765.01</v>
      </c>
      <c r="F61" s="25">
        <f t="shared" si="2"/>
        <v>275</v>
      </c>
    </row>
    <row r="62" spans="2:6" ht="15" customHeight="1">
      <c r="B62" s="25">
        <v>280</v>
      </c>
      <c r="C62" s="25">
        <f t="shared" si="0"/>
        <v>280</v>
      </c>
      <c r="D62" s="25">
        <v>490.01</v>
      </c>
      <c r="E62" s="25">
        <f t="shared" si="1"/>
        <v>770.01</v>
      </c>
      <c r="F62" s="25">
        <f t="shared" si="2"/>
        <v>280</v>
      </c>
    </row>
    <row r="63" spans="2:6" ht="15" customHeight="1">
      <c r="B63" s="25">
        <v>285</v>
      </c>
      <c r="C63" s="25">
        <f t="shared" si="0"/>
        <v>285</v>
      </c>
      <c r="D63" s="25">
        <v>490.01</v>
      </c>
      <c r="E63" s="25">
        <f t="shared" si="1"/>
        <v>775.01</v>
      </c>
      <c r="F63" s="25">
        <f t="shared" si="2"/>
        <v>285</v>
      </c>
    </row>
    <row r="64" spans="2:6" ht="15" customHeight="1">
      <c r="B64" s="25">
        <v>290</v>
      </c>
      <c r="C64" s="25">
        <f t="shared" si="0"/>
        <v>290</v>
      </c>
      <c r="D64" s="25">
        <v>490.01</v>
      </c>
      <c r="E64" s="25">
        <f t="shared" si="1"/>
        <v>780.01</v>
      </c>
      <c r="F64" s="25">
        <f t="shared" si="2"/>
        <v>290</v>
      </c>
    </row>
    <row r="65" spans="2:6" ht="15" customHeight="1">
      <c r="B65" s="25">
        <v>295</v>
      </c>
      <c r="C65" s="25">
        <f t="shared" si="0"/>
        <v>295</v>
      </c>
      <c r="D65" s="25">
        <v>490.01</v>
      </c>
      <c r="E65" s="25">
        <f t="shared" si="1"/>
        <v>785.01</v>
      </c>
      <c r="F65" s="25">
        <f t="shared" si="2"/>
        <v>295</v>
      </c>
    </row>
    <row r="66" spans="2:6" ht="15" customHeight="1">
      <c r="B66" s="25">
        <v>300</v>
      </c>
      <c r="C66" s="25">
        <f t="shared" si="0"/>
        <v>300</v>
      </c>
      <c r="D66" s="25">
        <v>490.01</v>
      </c>
      <c r="E66" s="25">
        <f t="shared" si="1"/>
        <v>790.01</v>
      </c>
      <c r="F66" s="25">
        <f t="shared" si="2"/>
        <v>300</v>
      </c>
    </row>
    <row r="67" spans="2:6" ht="15" customHeight="1">
      <c r="B67" s="25">
        <v>305</v>
      </c>
      <c r="C67" s="25">
        <f t="shared" si="0"/>
        <v>305</v>
      </c>
      <c r="D67" s="25">
        <v>490.01</v>
      </c>
      <c r="E67" s="25">
        <f t="shared" si="1"/>
        <v>795.01</v>
      </c>
      <c r="F67" s="25">
        <f t="shared" si="2"/>
        <v>305</v>
      </c>
    </row>
    <row r="68" spans="2:6" ht="15" customHeight="1">
      <c r="B68" s="25">
        <v>310</v>
      </c>
      <c r="C68" s="25">
        <f t="shared" si="0"/>
        <v>310</v>
      </c>
      <c r="D68" s="25">
        <v>490.01</v>
      </c>
      <c r="E68" s="25">
        <f t="shared" si="1"/>
        <v>800.01</v>
      </c>
      <c r="F68" s="25">
        <f t="shared" si="2"/>
        <v>310</v>
      </c>
    </row>
    <row r="69" spans="2:6" ht="15" customHeight="1">
      <c r="B69" s="25">
        <v>315</v>
      </c>
      <c r="C69" s="25">
        <f t="shared" si="0"/>
        <v>315</v>
      </c>
      <c r="D69" s="25">
        <v>490.01</v>
      </c>
      <c r="E69" s="25">
        <f t="shared" si="1"/>
        <v>805.01</v>
      </c>
      <c r="F69" s="25">
        <f t="shared" si="2"/>
        <v>315</v>
      </c>
    </row>
    <row r="70" spans="2:6" ht="15" customHeight="1">
      <c r="B70" s="25">
        <v>320</v>
      </c>
      <c r="C70" s="25">
        <f aca="true" t="shared" si="3" ref="C70:C133">+B70</f>
        <v>320</v>
      </c>
      <c r="D70" s="25">
        <v>490.01</v>
      </c>
      <c r="E70" s="25">
        <f t="shared" si="1"/>
        <v>810.01</v>
      </c>
      <c r="F70" s="25">
        <f t="shared" si="2"/>
        <v>320</v>
      </c>
    </row>
    <row r="71" spans="2:6" ht="15" customHeight="1">
      <c r="B71" s="25">
        <v>325</v>
      </c>
      <c r="C71" s="25">
        <f t="shared" si="3"/>
        <v>325</v>
      </c>
      <c r="D71" s="25">
        <v>490.01</v>
      </c>
      <c r="E71" s="25">
        <f aca="true" t="shared" si="4" ref="E71:E135">D71+B71</f>
        <v>815.01</v>
      </c>
      <c r="F71" s="25">
        <f aca="true" t="shared" si="5" ref="F71:F134">E71-D71</f>
        <v>325</v>
      </c>
    </row>
    <row r="72" spans="2:6" ht="15" customHeight="1">
      <c r="B72" s="25">
        <v>330</v>
      </c>
      <c r="C72" s="25">
        <f t="shared" si="3"/>
        <v>330</v>
      </c>
      <c r="D72" s="25">
        <v>490.01</v>
      </c>
      <c r="E72" s="25">
        <f t="shared" si="4"/>
        <v>820.01</v>
      </c>
      <c r="F72" s="25">
        <f t="shared" si="5"/>
        <v>330</v>
      </c>
    </row>
    <row r="73" spans="2:6" ht="15" customHeight="1">
      <c r="B73" s="25">
        <v>335</v>
      </c>
      <c r="C73" s="25">
        <f t="shared" si="3"/>
        <v>335</v>
      </c>
      <c r="D73" s="25">
        <v>490.01</v>
      </c>
      <c r="E73" s="25">
        <f t="shared" si="4"/>
        <v>825.01</v>
      </c>
      <c r="F73" s="25">
        <f t="shared" si="5"/>
        <v>335</v>
      </c>
    </row>
    <row r="74" spans="2:6" ht="15" customHeight="1">
      <c r="B74" s="25">
        <v>340</v>
      </c>
      <c r="C74" s="25">
        <f t="shared" si="3"/>
        <v>340</v>
      </c>
      <c r="D74" s="25">
        <v>490.01</v>
      </c>
      <c r="E74" s="25">
        <f t="shared" si="4"/>
        <v>830.01</v>
      </c>
      <c r="F74" s="25">
        <f t="shared" si="5"/>
        <v>340</v>
      </c>
    </row>
    <row r="75" spans="2:6" ht="15" customHeight="1">
      <c r="B75" s="25">
        <v>345</v>
      </c>
      <c r="C75" s="25">
        <f t="shared" si="3"/>
        <v>345</v>
      </c>
      <c r="D75" s="25">
        <v>490.01</v>
      </c>
      <c r="E75" s="25">
        <f t="shared" si="4"/>
        <v>835.01</v>
      </c>
      <c r="F75" s="25">
        <f t="shared" si="5"/>
        <v>345</v>
      </c>
    </row>
    <row r="76" spans="2:6" ht="15" customHeight="1">
      <c r="B76" s="25">
        <v>350</v>
      </c>
      <c r="C76" s="25">
        <f t="shared" si="3"/>
        <v>350</v>
      </c>
      <c r="D76" s="25">
        <v>490.01</v>
      </c>
      <c r="E76" s="25">
        <f t="shared" si="4"/>
        <v>840.01</v>
      </c>
      <c r="F76" s="25">
        <f t="shared" si="5"/>
        <v>350</v>
      </c>
    </row>
    <row r="77" spans="2:6" ht="15" customHeight="1">
      <c r="B77" s="25">
        <v>355</v>
      </c>
      <c r="C77" s="25">
        <f t="shared" si="3"/>
        <v>355</v>
      </c>
      <c r="D77" s="25">
        <v>490.01</v>
      </c>
      <c r="E77" s="25">
        <f t="shared" si="4"/>
        <v>845.01</v>
      </c>
      <c r="F77" s="25">
        <f t="shared" si="5"/>
        <v>355</v>
      </c>
    </row>
    <row r="78" spans="2:6" ht="15" customHeight="1">
      <c r="B78" s="25">
        <v>360</v>
      </c>
      <c r="C78" s="25">
        <f t="shared" si="3"/>
        <v>360</v>
      </c>
      <c r="D78" s="25">
        <v>490.01</v>
      </c>
      <c r="E78" s="25">
        <f t="shared" si="4"/>
        <v>850.01</v>
      </c>
      <c r="F78" s="25">
        <f t="shared" si="5"/>
        <v>360</v>
      </c>
    </row>
    <row r="79" spans="2:6" ht="15" customHeight="1">
      <c r="B79" s="25">
        <v>365</v>
      </c>
      <c r="C79" s="25">
        <f t="shared" si="3"/>
        <v>365</v>
      </c>
      <c r="D79" s="25">
        <v>490.01</v>
      </c>
      <c r="E79" s="25">
        <f t="shared" si="4"/>
        <v>855.01</v>
      </c>
      <c r="F79" s="25">
        <f t="shared" si="5"/>
        <v>365</v>
      </c>
    </row>
    <row r="80" spans="2:6" ht="15" customHeight="1">
      <c r="B80" s="25">
        <v>370</v>
      </c>
      <c r="C80" s="25">
        <f t="shared" si="3"/>
        <v>370</v>
      </c>
      <c r="D80" s="25">
        <v>490.01</v>
      </c>
      <c r="E80" s="25">
        <f t="shared" si="4"/>
        <v>860.01</v>
      </c>
      <c r="F80" s="25">
        <f t="shared" si="5"/>
        <v>370</v>
      </c>
    </row>
    <row r="81" spans="2:6" ht="15" customHeight="1">
      <c r="B81" s="25">
        <v>375</v>
      </c>
      <c r="C81" s="25">
        <f t="shared" si="3"/>
        <v>375</v>
      </c>
      <c r="D81" s="25">
        <v>490.01</v>
      </c>
      <c r="E81" s="25">
        <f t="shared" si="4"/>
        <v>865.01</v>
      </c>
      <c r="F81" s="25">
        <f t="shared" si="5"/>
        <v>375</v>
      </c>
    </row>
    <row r="82" spans="2:6" ht="15" customHeight="1">
      <c r="B82" s="25">
        <v>380</v>
      </c>
      <c r="C82" s="25">
        <f t="shared" si="3"/>
        <v>380</v>
      </c>
      <c r="D82" s="25">
        <v>490.01</v>
      </c>
      <c r="E82" s="25">
        <f t="shared" si="4"/>
        <v>870.01</v>
      </c>
      <c r="F82" s="25">
        <f t="shared" si="5"/>
        <v>380</v>
      </c>
    </row>
    <row r="83" spans="2:6" ht="15" customHeight="1">
      <c r="B83" s="25">
        <v>385</v>
      </c>
      <c r="C83" s="25">
        <f t="shared" si="3"/>
        <v>385</v>
      </c>
      <c r="D83" s="25">
        <v>490.01</v>
      </c>
      <c r="E83" s="25">
        <f t="shared" si="4"/>
        <v>875.01</v>
      </c>
      <c r="F83" s="25">
        <f t="shared" si="5"/>
        <v>385</v>
      </c>
    </row>
    <row r="84" spans="2:6" ht="15" customHeight="1">
      <c r="B84" s="25">
        <v>390</v>
      </c>
      <c r="C84" s="25">
        <f t="shared" si="3"/>
        <v>390</v>
      </c>
      <c r="D84" s="25">
        <v>490.01</v>
      </c>
      <c r="E84" s="25">
        <f t="shared" si="4"/>
        <v>880.01</v>
      </c>
      <c r="F84" s="25">
        <f t="shared" si="5"/>
        <v>390</v>
      </c>
    </row>
    <row r="85" spans="2:6" ht="15" customHeight="1">
      <c r="B85" s="25">
        <v>395</v>
      </c>
      <c r="C85" s="25">
        <f t="shared" si="3"/>
        <v>395</v>
      </c>
      <c r="D85" s="25">
        <v>490.01</v>
      </c>
      <c r="E85" s="25">
        <f t="shared" si="4"/>
        <v>885.01</v>
      </c>
      <c r="F85" s="25">
        <f t="shared" si="5"/>
        <v>395</v>
      </c>
    </row>
    <row r="86" spans="2:6" ht="15" customHeight="1">
      <c r="B86" s="25">
        <v>400</v>
      </c>
      <c r="C86" s="25">
        <f t="shared" si="3"/>
        <v>400</v>
      </c>
      <c r="D86" s="25">
        <v>490.01</v>
      </c>
      <c r="E86" s="25">
        <f t="shared" si="4"/>
        <v>890.01</v>
      </c>
      <c r="F86" s="25">
        <f t="shared" si="5"/>
        <v>400</v>
      </c>
    </row>
    <row r="87" spans="2:6" ht="15" customHeight="1">
      <c r="B87" s="25">
        <v>405</v>
      </c>
      <c r="C87" s="25">
        <f t="shared" si="3"/>
        <v>405</v>
      </c>
      <c r="D87" s="25">
        <v>490.01</v>
      </c>
      <c r="E87" s="25">
        <f t="shared" si="4"/>
        <v>895.01</v>
      </c>
      <c r="F87" s="25">
        <f t="shared" si="5"/>
        <v>405</v>
      </c>
    </row>
    <row r="88" spans="2:6" ht="15" customHeight="1">
      <c r="B88" s="25">
        <v>410</v>
      </c>
      <c r="C88" s="25">
        <f t="shared" si="3"/>
        <v>410</v>
      </c>
      <c r="D88" s="25">
        <v>490.01</v>
      </c>
      <c r="E88" s="25">
        <f t="shared" si="4"/>
        <v>900.01</v>
      </c>
      <c r="F88" s="25">
        <f t="shared" si="5"/>
        <v>410</v>
      </c>
    </row>
    <row r="89" spans="2:6" ht="15" customHeight="1">
      <c r="B89" s="25">
        <v>415</v>
      </c>
      <c r="C89" s="25">
        <f t="shared" si="3"/>
        <v>415</v>
      </c>
      <c r="D89" s="25">
        <v>490.01</v>
      </c>
      <c r="E89" s="25">
        <f t="shared" si="4"/>
        <v>905.01</v>
      </c>
      <c r="F89" s="25">
        <f t="shared" si="5"/>
        <v>415</v>
      </c>
    </row>
    <row r="90" spans="2:6" ht="15" customHeight="1">
      <c r="B90" s="25">
        <v>420</v>
      </c>
      <c r="C90" s="25">
        <f t="shared" si="3"/>
        <v>420</v>
      </c>
      <c r="D90" s="25">
        <v>490.01</v>
      </c>
      <c r="E90" s="25">
        <f t="shared" si="4"/>
        <v>910.01</v>
      </c>
      <c r="F90" s="25">
        <f t="shared" si="5"/>
        <v>420</v>
      </c>
    </row>
    <row r="91" spans="2:6" ht="15" customHeight="1">
      <c r="B91" s="25">
        <v>425</v>
      </c>
      <c r="C91" s="25">
        <f t="shared" si="3"/>
        <v>425</v>
      </c>
      <c r="D91" s="25">
        <v>490.01</v>
      </c>
      <c r="E91" s="25">
        <f t="shared" si="4"/>
        <v>915.01</v>
      </c>
      <c r="F91" s="25">
        <f t="shared" si="5"/>
        <v>425</v>
      </c>
    </row>
    <row r="92" spans="2:6" ht="15" customHeight="1">
      <c r="B92" s="25">
        <v>430</v>
      </c>
      <c r="C92" s="25">
        <f t="shared" si="3"/>
        <v>430</v>
      </c>
      <c r="D92" s="25">
        <v>490.01</v>
      </c>
      <c r="E92" s="25">
        <f t="shared" si="4"/>
        <v>920.01</v>
      </c>
      <c r="F92" s="25">
        <f t="shared" si="5"/>
        <v>430</v>
      </c>
    </row>
    <row r="93" spans="2:6" ht="15" customHeight="1">
      <c r="B93" s="25">
        <v>435</v>
      </c>
      <c r="C93" s="25">
        <f t="shared" si="3"/>
        <v>435</v>
      </c>
      <c r="D93" s="25">
        <v>490.01</v>
      </c>
      <c r="E93" s="25">
        <f t="shared" si="4"/>
        <v>925.01</v>
      </c>
      <c r="F93" s="25">
        <f t="shared" si="5"/>
        <v>435</v>
      </c>
    </row>
    <row r="94" spans="2:6" ht="15" customHeight="1">
      <c r="B94" s="25">
        <v>440</v>
      </c>
      <c r="C94" s="25">
        <f t="shared" si="3"/>
        <v>440</v>
      </c>
      <c r="D94" s="25">
        <v>490.01</v>
      </c>
      <c r="E94" s="25">
        <f t="shared" si="4"/>
        <v>930.01</v>
      </c>
      <c r="F94" s="25">
        <f t="shared" si="5"/>
        <v>440</v>
      </c>
    </row>
    <row r="95" spans="2:6" ht="15" customHeight="1">
      <c r="B95" s="25">
        <v>445</v>
      </c>
      <c r="C95" s="25">
        <f t="shared" si="3"/>
        <v>445</v>
      </c>
      <c r="D95" s="25">
        <v>490.01</v>
      </c>
      <c r="E95" s="25">
        <f t="shared" si="4"/>
        <v>935.01</v>
      </c>
      <c r="F95" s="25">
        <f t="shared" si="5"/>
        <v>445</v>
      </c>
    </row>
    <row r="96" spans="2:6" ht="15" customHeight="1">
      <c r="B96" s="25">
        <v>450</v>
      </c>
      <c r="C96" s="25">
        <f t="shared" si="3"/>
        <v>450</v>
      </c>
      <c r="D96" s="25">
        <v>490.01</v>
      </c>
      <c r="E96" s="25">
        <f t="shared" si="4"/>
        <v>940.01</v>
      </c>
      <c r="F96" s="25">
        <f t="shared" si="5"/>
        <v>450</v>
      </c>
    </row>
    <row r="97" spans="2:6" ht="15" customHeight="1">
      <c r="B97" s="25">
        <v>455</v>
      </c>
      <c r="C97" s="25">
        <f t="shared" si="3"/>
        <v>455</v>
      </c>
      <c r="D97" s="25">
        <v>490.01</v>
      </c>
      <c r="E97" s="25">
        <f t="shared" si="4"/>
        <v>945.01</v>
      </c>
      <c r="F97" s="25">
        <f t="shared" si="5"/>
        <v>455</v>
      </c>
    </row>
    <row r="98" spans="2:6" ht="15" customHeight="1">
      <c r="B98" s="25">
        <v>460</v>
      </c>
      <c r="C98" s="25">
        <f t="shared" si="3"/>
        <v>460</v>
      </c>
      <c r="D98" s="25">
        <v>490.01</v>
      </c>
      <c r="E98" s="25">
        <f t="shared" si="4"/>
        <v>950.01</v>
      </c>
      <c r="F98" s="25">
        <f t="shared" si="5"/>
        <v>460</v>
      </c>
    </row>
    <row r="99" spans="2:6" ht="15" customHeight="1">
      <c r="B99" s="25">
        <v>465</v>
      </c>
      <c r="C99" s="25">
        <f t="shared" si="3"/>
        <v>465</v>
      </c>
      <c r="D99" s="25">
        <v>490.01</v>
      </c>
      <c r="E99" s="25">
        <f t="shared" si="4"/>
        <v>955.01</v>
      </c>
      <c r="F99" s="25">
        <f t="shared" si="5"/>
        <v>465</v>
      </c>
    </row>
    <row r="100" spans="2:6" ht="15" customHeight="1">
      <c r="B100" s="25">
        <v>470</v>
      </c>
      <c r="C100" s="25">
        <f t="shared" si="3"/>
        <v>470</v>
      </c>
      <c r="D100" s="25">
        <v>490.01</v>
      </c>
      <c r="E100" s="25">
        <f t="shared" si="4"/>
        <v>960.01</v>
      </c>
      <c r="F100" s="25">
        <f t="shared" si="5"/>
        <v>470</v>
      </c>
    </row>
    <row r="101" spans="2:6" ht="15" customHeight="1">
      <c r="B101" s="25">
        <v>475</v>
      </c>
      <c r="C101" s="25">
        <f t="shared" si="3"/>
        <v>475</v>
      </c>
      <c r="D101" s="25">
        <v>490.01</v>
      </c>
      <c r="E101" s="25">
        <f t="shared" si="4"/>
        <v>965.01</v>
      </c>
      <c r="F101" s="25">
        <f t="shared" si="5"/>
        <v>475</v>
      </c>
    </row>
    <row r="102" spans="2:6" ht="15" customHeight="1">
      <c r="B102" s="25">
        <v>480</v>
      </c>
      <c r="C102" s="25">
        <f t="shared" si="3"/>
        <v>480</v>
      </c>
      <c r="D102" s="25">
        <v>490.01</v>
      </c>
      <c r="E102" s="25">
        <f t="shared" si="4"/>
        <v>970.01</v>
      </c>
      <c r="F102" s="25">
        <f t="shared" si="5"/>
        <v>480</v>
      </c>
    </row>
    <row r="103" spans="2:6" ht="15" customHeight="1">
      <c r="B103" s="25">
        <v>485</v>
      </c>
      <c r="C103" s="25">
        <f t="shared" si="3"/>
        <v>485</v>
      </c>
      <c r="D103" s="25">
        <v>490.01</v>
      </c>
      <c r="E103" s="25">
        <f t="shared" si="4"/>
        <v>975.01</v>
      </c>
      <c r="F103" s="25">
        <f t="shared" si="5"/>
        <v>485</v>
      </c>
    </row>
    <row r="104" spans="2:6" ht="15" customHeight="1">
      <c r="B104" s="25">
        <v>490</v>
      </c>
      <c r="C104" s="25">
        <f t="shared" si="3"/>
        <v>490</v>
      </c>
      <c r="D104" s="25">
        <v>490.01</v>
      </c>
      <c r="E104" s="25">
        <f t="shared" si="4"/>
        <v>980.01</v>
      </c>
      <c r="F104" s="25">
        <f t="shared" si="5"/>
        <v>490</v>
      </c>
    </row>
    <row r="105" spans="2:6" ht="15" customHeight="1">
      <c r="B105" s="25">
        <v>495</v>
      </c>
      <c r="C105" s="25">
        <f t="shared" si="3"/>
        <v>495</v>
      </c>
      <c r="D105" s="25">
        <v>490.01</v>
      </c>
      <c r="E105" s="25">
        <f t="shared" si="4"/>
        <v>985.01</v>
      </c>
      <c r="F105" s="25">
        <f t="shared" si="5"/>
        <v>495</v>
      </c>
    </row>
    <row r="106" spans="2:6" ht="15" customHeight="1">
      <c r="B106" s="25">
        <v>500</v>
      </c>
      <c r="C106" s="25">
        <f t="shared" si="3"/>
        <v>500</v>
      </c>
      <c r="D106" s="25">
        <v>490.01</v>
      </c>
      <c r="E106" s="25">
        <f t="shared" si="4"/>
        <v>990.01</v>
      </c>
      <c r="F106" s="25">
        <f t="shared" si="5"/>
        <v>500</v>
      </c>
    </row>
    <row r="107" spans="2:6" ht="15" customHeight="1">
      <c r="B107" s="25">
        <v>505</v>
      </c>
      <c r="C107" s="25">
        <f t="shared" si="3"/>
        <v>505</v>
      </c>
      <c r="D107" s="25">
        <v>490.01</v>
      </c>
      <c r="E107" s="25">
        <f t="shared" si="4"/>
        <v>995.01</v>
      </c>
      <c r="F107" s="25">
        <f t="shared" si="5"/>
        <v>505</v>
      </c>
    </row>
    <row r="108" spans="2:6" ht="15" customHeight="1">
      <c r="B108" s="25">
        <v>510</v>
      </c>
      <c r="C108" s="25">
        <f t="shared" si="3"/>
        <v>510</v>
      </c>
      <c r="D108" s="25">
        <v>490.01</v>
      </c>
      <c r="E108" s="25">
        <f t="shared" si="4"/>
        <v>1000.01</v>
      </c>
      <c r="F108" s="25">
        <f t="shared" si="5"/>
        <v>510</v>
      </c>
    </row>
    <row r="109" spans="2:6" ht="15" customHeight="1">
      <c r="B109" s="25">
        <v>515</v>
      </c>
      <c r="C109" s="25">
        <f t="shared" si="3"/>
        <v>515</v>
      </c>
      <c r="D109" s="25">
        <v>490.01</v>
      </c>
      <c r="E109" s="25">
        <f t="shared" si="4"/>
        <v>1005.01</v>
      </c>
      <c r="F109" s="25">
        <f t="shared" si="5"/>
        <v>515</v>
      </c>
    </row>
    <row r="110" spans="2:6" ht="15" customHeight="1">
      <c r="B110" s="25">
        <v>520</v>
      </c>
      <c r="C110" s="25">
        <f t="shared" si="3"/>
        <v>520</v>
      </c>
      <c r="D110" s="25">
        <v>490.01</v>
      </c>
      <c r="E110" s="25">
        <f t="shared" si="4"/>
        <v>1010.01</v>
      </c>
      <c r="F110" s="25">
        <f t="shared" si="5"/>
        <v>520</v>
      </c>
    </row>
    <row r="111" spans="2:6" ht="15" customHeight="1">
      <c r="B111" s="25">
        <v>525</v>
      </c>
      <c r="C111" s="25">
        <f t="shared" si="3"/>
        <v>525</v>
      </c>
      <c r="D111" s="25">
        <v>490.01</v>
      </c>
      <c r="E111" s="25">
        <f t="shared" si="4"/>
        <v>1015.01</v>
      </c>
      <c r="F111" s="25">
        <f t="shared" si="5"/>
        <v>525</v>
      </c>
    </row>
    <row r="112" spans="2:6" ht="15" customHeight="1">
      <c r="B112" s="25">
        <v>530</v>
      </c>
      <c r="C112" s="25">
        <f t="shared" si="3"/>
        <v>530</v>
      </c>
      <c r="D112" s="25">
        <v>490.01</v>
      </c>
      <c r="E112" s="25">
        <f t="shared" si="4"/>
        <v>1020.01</v>
      </c>
      <c r="F112" s="25">
        <f t="shared" si="5"/>
        <v>530</v>
      </c>
    </row>
    <row r="113" spans="2:6" ht="15" customHeight="1">
      <c r="B113" s="25">
        <v>535</v>
      </c>
      <c r="C113" s="25">
        <f t="shared" si="3"/>
        <v>535</v>
      </c>
      <c r="D113" s="25">
        <v>490.01</v>
      </c>
      <c r="E113" s="25">
        <f t="shared" si="4"/>
        <v>1025.01</v>
      </c>
      <c r="F113" s="25">
        <f t="shared" si="5"/>
        <v>535</v>
      </c>
    </row>
    <row r="114" spans="2:6" ht="15" customHeight="1">
      <c r="B114" s="25">
        <v>540</v>
      </c>
      <c r="C114" s="25">
        <f t="shared" si="3"/>
        <v>540</v>
      </c>
      <c r="D114" s="25">
        <v>490.01</v>
      </c>
      <c r="E114" s="25">
        <f t="shared" si="4"/>
        <v>1030.01</v>
      </c>
      <c r="F114" s="25">
        <f t="shared" si="5"/>
        <v>540</v>
      </c>
    </row>
    <row r="115" spans="2:6" ht="15" customHeight="1">
      <c r="B115" s="25">
        <v>545</v>
      </c>
      <c r="C115" s="25">
        <f t="shared" si="3"/>
        <v>545</v>
      </c>
      <c r="D115" s="25">
        <v>490.01</v>
      </c>
      <c r="E115" s="25">
        <f t="shared" si="4"/>
        <v>1035.01</v>
      </c>
      <c r="F115" s="25">
        <f t="shared" si="5"/>
        <v>545</v>
      </c>
    </row>
    <row r="116" spans="2:6" ht="15" customHeight="1">
      <c r="B116" s="25">
        <v>550</v>
      </c>
      <c r="C116" s="25">
        <f t="shared" si="3"/>
        <v>550</v>
      </c>
      <c r="D116" s="25">
        <v>490.01</v>
      </c>
      <c r="E116" s="25">
        <f t="shared" si="4"/>
        <v>1040.01</v>
      </c>
      <c r="F116" s="25">
        <f t="shared" si="5"/>
        <v>550</v>
      </c>
    </row>
    <row r="117" spans="2:6" ht="15" customHeight="1">
      <c r="B117" s="25">
        <v>555</v>
      </c>
      <c r="C117" s="25">
        <f t="shared" si="3"/>
        <v>555</v>
      </c>
      <c r="D117" s="25">
        <v>490.01</v>
      </c>
      <c r="E117" s="25">
        <f t="shared" si="4"/>
        <v>1045.01</v>
      </c>
      <c r="F117" s="25">
        <f t="shared" si="5"/>
        <v>555</v>
      </c>
    </row>
    <row r="118" spans="2:6" ht="15" customHeight="1">
      <c r="B118" s="25">
        <v>560</v>
      </c>
      <c r="C118" s="25">
        <f t="shared" si="3"/>
        <v>560</v>
      </c>
      <c r="D118" s="25">
        <v>490.01</v>
      </c>
      <c r="E118" s="25">
        <f t="shared" si="4"/>
        <v>1050.01</v>
      </c>
      <c r="F118" s="25">
        <f t="shared" si="5"/>
        <v>560</v>
      </c>
    </row>
    <row r="119" spans="2:6" ht="15" customHeight="1">
      <c r="B119" s="25">
        <v>565</v>
      </c>
      <c r="C119" s="25">
        <f t="shared" si="3"/>
        <v>565</v>
      </c>
      <c r="D119" s="25">
        <v>490.01</v>
      </c>
      <c r="E119" s="25">
        <f t="shared" si="4"/>
        <v>1055.01</v>
      </c>
      <c r="F119" s="25">
        <f t="shared" si="5"/>
        <v>565</v>
      </c>
    </row>
    <row r="120" spans="2:6" ht="15" customHeight="1">
      <c r="B120" s="25">
        <v>570</v>
      </c>
      <c r="C120" s="25">
        <f t="shared" si="3"/>
        <v>570</v>
      </c>
      <c r="D120" s="25">
        <v>490.01</v>
      </c>
      <c r="E120" s="25">
        <f t="shared" si="4"/>
        <v>1060.01</v>
      </c>
      <c r="F120" s="25">
        <f t="shared" si="5"/>
        <v>570</v>
      </c>
    </row>
    <row r="121" spans="2:6" ht="15" customHeight="1">
      <c r="B121" s="25">
        <v>575</v>
      </c>
      <c r="C121" s="25">
        <f t="shared" si="3"/>
        <v>575</v>
      </c>
      <c r="D121" s="25">
        <v>490.01</v>
      </c>
      <c r="E121" s="25">
        <f t="shared" si="4"/>
        <v>1065.01</v>
      </c>
      <c r="F121" s="25">
        <f t="shared" si="5"/>
        <v>575</v>
      </c>
    </row>
    <row r="122" spans="2:6" ht="15" customHeight="1">
      <c r="B122" s="25">
        <v>580</v>
      </c>
      <c r="C122" s="25">
        <f t="shared" si="3"/>
        <v>580</v>
      </c>
      <c r="D122" s="25">
        <v>490.01</v>
      </c>
      <c r="E122" s="25">
        <f t="shared" si="4"/>
        <v>1070.01</v>
      </c>
      <c r="F122" s="25">
        <f t="shared" si="5"/>
        <v>580</v>
      </c>
    </row>
    <row r="123" spans="2:6" ht="15" customHeight="1">
      <c r="B123" s="25">
        <v>585</v>
      </c>
      <c r="C123" s="25">
        <f t="shared" si="3"/>
        <v>585</v>
      </c>
      <c r="D123" s="25">
        <v>490.01</v>
      </c>
      <c r="E123" s="25">
        <f t="shared" si="4"/>
        <v>1075.01</v>
      </c>
      <c r="F123" s="25">
        <f t="shared" si="5"/>
        <v>585</v>
      </c>
    </row>
    <row r="124" spans="2:6" ht="15" customHeight="1">
      <c r="B124" s="25">
        <v>590</v>
      </c>
      <c r="C124" s="25">
        <f t="shared" si="3"/>
        <v>590</v>
      </c>
      <c r="D124" s="25">
        <v>490.01</v>
      </c>
      <c r="E124" s="25">
        <f t="shared" si="4"/>
        <v>1080.01</v>
      </c>
      <c r="F124" s="25">
        <f t="shared" si="5"/>
        <v>590</v>
      </c>
    </row>
    <row r="125" spans="2:6" ht="15" customHeight="1">
      <c r="B125" s="25">
        <v>595</v>
      </c>
      <c r="C125" s="25">
        <f t="shared" si="3"/>
        <v>595</v>
      </c>
      <c r="D125" s="25">
        <v>490.01</v>
      </c>
      <c r="E125" s="25">
        <f t="shared" si="4"/>
        <v>1085.01</v>
      </c>
      <c r="F125" s="25">
        <f t="shared" si="5"/>
        <v>595</v>
      </c>
    </row>
    <row r="126" spans="2:6" ht="15" customHeight="1">
      <c r="B126" s="25">
        <v>600</v>
      </c>
      <c r="C126" s="25">
        <f t="shared" si="3"/>
        <v>600</v>
      </c>
      <c r="D126" s="25">
        <v>490.01</v>
      </c>
      <c r="E126" s="25">
        <f t="shared" si="4"/>
        <v>1090.01</v>
      </c>
      <c r="F126" s="25">
        <f t="shared" si="5"/>
        <v>600</v>
      </c>
    </row>
    <row r="127" spans="2:6" ht="15" customHeight="1">
      <c r="B127" s="25">
        <v>605</v>
      </c>
      <c r="C127" s="25">
        <f t="shared" si="3"/>
        <v>605</v>
      </c>
      <c r="D127" s="25">
        <v>490.01</v>
      </c>
      <c r="E127" s="25">
        <f t="shared" si="4"/>
        <v>1095.01</v>
      </c>
      <c r="F127" s="25">
        <f t="shared" si="5"/>
        <v>605</v>
      </c>
    </row>
    <row r="128" spans="2:6" ht="15" customHeight="1">
      <c r="B128" s="25">
        <v>610</v>
      </c>
      <c r="C128" s="25">
        <f t="shared" si="3"/>
        <v>610</v>
      </c>
      <c r="D128" s="25">
        <v>490.01</v>
      </c>
      <c r="E128" s="25">
        <f t="shared" si="4"/>
        <v>1100.01</v>
      </c>
      <c r="F128" s="25">
        <f t="shared" si="5"/>
        <v>610</v>
      </c>
    </row>
    <row r="129" spans="2:6" ht="15" customHeight="1">
      <c r="B129" s="25">
        <v>615</v>
      </c>
      <c r="C129" s="25">
        <f t="shared" si="3"/>
        <v>615</v>
      </c>
      <c r="D129" s="25">
        <v>490.01</v>
      </c>
      <c r="E129" s="25">
        <f t="shared" si="4"/>
        <v>1105.01</v>
      </c>
      <c r="F129" s="25">
        <f t="shared" si="5"/>
        <v>615</v>
      </c>
    </row>
    <row r="130" spans="2:6" ht="15" customHeight="1">
      <c r="B130" s="25">
        <v>620</v>
      </c>
      <c r="C130" s="25">
        <f t="shared" si="3"/>
        <v>620</v>
      </c>
      <c r="D130" s="25">
        <v>490.01</v>
      </c>
      <c r="E130" s="25">
        <f t="shared" si="4"/>
        <v>1110.01</v>
      </c>
      <c r="F130" s="25">
        <f t="shared" si="5"/>
        <v>620</v>
      </c>
    </row>
    <row r="131" spans="2:6" ht="15" customHeight="1">
      <c r="B131" s="25">
        <v>625</v>
      </c>
      <c r="C131" s="25">
        <f t="shared" si="3"/>
        <v>625</v>
      </c>
      <c r="D131" s="25">
        <v>490.01</v>
      </c>
      <c r="E131" s="25">
        <f t="shared" si="4"/>
        <v>1115.01</v>
      </c>
      <c r="F131" s="25">
        <f t="shared" si="5"/>
        <v>625</v>
      </c>
    </row>
    <row r="132" spans="2:6" ht="15" customHeight="1">
      <c r="B132" s="25">
        <v>630</v>
      </c>
      <c r="C132" s="25">
        <f t="shared" si="3"/>
        <v>630</v>
      </c>
      <c r="D132" s="25">
        <v>490.01</v>
      </c>
      <c r="E132" s="25">
        <f t="shared" si="4"/>
        <v>1120.01</v>
      </c>
      <c r="F132" s="25">
        <f t="shared" si="5"/>
        <v>630</v>
      </c>
    </row>
    <row r="133" spans="2:6" ht="15" customHeight="1">
      <c r="B133" s="25">
        <v>635</v>
      </c>
      <c r="C133" s="25">
        <f t="shared" si="3"/>
        <v>635</v>
      </c>
      <c r="D133" s="25">
        <v>490.01</v>
      </c>
      <c r="E133" s="25">
        <f t="shared" si="4"/>
        <v>1125.01</v>
      </c>
      <c r="F133" s="25">
        <f t="shared" si="5"/>
        <v>635</v>
      </c>
    </row>
    <row r="134" spans="2:6" ht="15" customHeight="1">
      <c r="B134" s="25">
        <v>640</v>
      </c>
      <c r="C134" s="25">
        <f aca="true" t="shared" si="6" ref="C134:C197">+B134</f>
        <v>640</v>
      </c>
      <c r="D134" s="25">
        <f>1127-B134</f>
        <v>487</v>
      </c>
      <c r="E134" s="25">
        <f t="shared" si="4"/>
        <v>1127</v>
      </c>
      <c r="F134" s="25">
        <f t="shared" si="5"/>
        <v>640</v>
      </c>
    </row>
    <row r="135" spans="2:6" ht="15" customHeight="1">
      <c r="B135" s="25">
        <v>645</v>
      </c>
      <c r="C135" s="25">
        <f t="shared" si="6"/>
        <v>645</v>
      </c>
      <c r="D135" s="25">
        <f aca="true" t="shared" si="7" ref="D135:D198">1127-B135</f>
        <v>482</v>
      </c>
      <c r="E135" s="25">
        <f t="shared" si="4"/>
        <v>1127</v>
      </c>
      <c r="F135" s="25">
        <f aca="true" t="shared" si="8" ref="F135:F198">E135-D135</f>
        <v>645</v>
      </c>
    </row>
    <row r="136" spans="2:6" ht="15" customHeight="1">
      <c r="B136" s="25">
        <v>650</v>
      </c>
      <c r="C136" s="25">
        <f t="shared" si="6"/>
        <v>650</v>
      </c>
      <c r="D136" s="25">
        <f t="shared" si="7"/>
        <v>477</v>
      </c>
      <c r="E136" s="25">
        <f>D136+B136</f>
        <v>1127</v>
      </c>
      <c r="F136" s="25">
        <f t="shared" si="8"/>
        <v>650</v>
      </c>
    </row>
    <row r="137" spans="2:6" ht="15" customHeight="1">
      <c r="B137" s="25">
        <v>655</v>
      </c>
      <c r="C137" s="25">
        <f t="shared" si="6"/>
        <v>655</v>
      </c>
      <c r="D137" s="25">
        <f t="shared" si="7"/>
        <v>472</v>
      </c>
      <c r="E137" s="25">
        <f aca="true" t="shared" si="9" ref="E137:E200">D137+B137</f>
        <v>1127</v>
      </c>
      <c r="F137" s="25">
        <f t="shared" si="8"/>
        <v>655</v>
      </c>
    </row>
    <row r="138" spans="2:6" ht="15" customHeight="1">
      <c r="B138" s="25">
        <v>660</v>
      </c>
      <c r="C138" s="25">
        <f t="shared" si="6"/>
        <v>660</v>
      </c>
      <c r="D138" s="25">
        <f t="shared" si="7"/>
        <v>467</v>
      </c>
      <c r="E138" s="25">
        <f t="shared" si="9"/>
        <v>1127</v>
      </c>
      <c r="F138" s="25">
        <f t="shared" si="8"/>
        <v>660</v>
      </c>
    </row>
    <row r="139" spans="2:6" ht="15" customHeight="1">
      <c r="B139" s="25">
        <v>665</v>
      </c>
      <c r="C139" s="25">
        <f t="shared" si="6"/>
        <v>665</v>
      </c>
      <c r="D139" s="25">
        <f t="shared" si="7"/>
        <v>462</v>
      </c>
      <c r="E139" s="25">
        <f t="shared" si="9"/>
        <v>1127</v>
      </c>
      <c r="F139" s="25">
        <f t="shared" si="8"/>
        <v>665</v>
      </c>
    </row>
    <row r="140" spans="2:6" ht="15" customHeight="1">
      <c r="B140" s="25">
        <v>670</v>
      </c>
      <c r="C140" s="25">
        <f t="shared" si="6"/>
        <v>670</v>
      </c>
      <c r="D140" s="25">
        <f t="shared" si="7"/>
        <v>457</v>
      </c>
      <c r="E140" s="25">
        <f t="shared" si="9"/>
        <v>1127</v>
      </c>
      <c r="F140" s="25">
        <f t="shared" si="8"/>
        <v>670</v>
      </c>
    </row>
    <row r="141" spans="2:6" ht="15" customHeight="1">
      <c r="B141" s="25">
        <v>675</v>
      </c>
      <c r="C141" s="25">
        <f t="shared" si="6"/>
        <v>675</v>
      </c>
      <c r="D141" s="25">
        <f t="shared" si="7"/>
        <v>452</v>
      </c>
      <c r="E141" s="25">
        <f t="shared" si="9"/>
        <v>1127</v>
      </c>
      <c r="F141" s="25">
        <f t="shared" si="8"/>
        <v>675</v>
      </c>
    </row>
    <row r="142" spans="2:6" ht="15" customHeight="1">
      <c r="B142" s="25">
        <v>680</v>
      </c>
      <c r="C142" s="25">
        <f t="shared" si="6"/>
        <v>680</v>
      </c>
      <c r="D142" s="25">
        <f t="shared" si="7"/>
        <v>447</v>
      </c>
      <c r="E142" s="25">
        <f t="shared" si="9"/>
        <v>1127</v>
      </c>
      <c r="F142" s="25">
        <f t="shared" si="8"/>
        <v>680</v>
      </c>
    </row>
    <row r="143" spans="2:6" ht="15" customHeight="1">
      <c r="B143" s="25">
        <v>685</v>
      </c>
      <c r="C143" s="25">
        <f t="shared" si="6"/>
        <v>685</v>
      </c>
      <c r="D143" s="25">
        <f t="shared" si="7"/>
        <v>442</v>
      </c>
      <c r="E143" s="25">
        <f t="shared" si="9"/>
        <v>1127</v>
      </c>
      <c r="F143" s="25">
        <f t="shared" si="8"/>
        <v>685</v>
      </c>
    </row>
    <row r="144" spans="2:6" ht="15" customHeight="1">
      <c r="B144" s="25">
        <v>690</v>
      </c>
      <c r="C144" s="25">
        <f t="shared" si="6"/>
        <v>690</v>
      </c>
      <c r="D144" s="25">
        <f t="shared" si="7"/>
        <v>437</v>
      </c>
      <c r="E144" s="25">
        <f t="shared" si="9"/>
        <v>1127</v>
      </c>
      <c r="F144" s="25">
        <f t="shared" si="8"/>
        <v>690</v>
      </c>
    </row>
    <row r="145" spans="2:6" ht="15" customHeight="1">
      <c r="B145" s="25">
        <v>695</v>
      </c>
      <c r="C145" s="25">
        <f t="shared" si="6"/>
        <v>695</v>
      </c>
      <c r="D145" s="25">
        <f t="shared" si="7"/>
        <v>432</v>
      </c>
      <c r="E145" s="25">
        <f t="shared" si="9"/>
        <v>1127</v>
      </c>
      <c r="F145" s="25">
        <f t="shared" si="8"/>
        <v>695</v>
      </c>
    </row>
    <row r="146" spans="2:6" ht="15" customHeight="1">
      <c r="B146" s="25">
        <v>700</v>
      </c>
      <c r="C146" s="25">
        <f t="shared" si="6"/>
        <v>700</v>
      </c>
      <c r="D146" s="25">
        <f t="shared" si="7"/>
        <v>427</v>
      </c>
      <c r="E146" s="25">
        <f t="shared" si="9"/>
        <v>1127</v>
      </c>
      <c r="F146" s="25">
        <f t="shared" si="8"/>
        <v>700</v>
      </c>
    </row>
    <row r="147" spans="2:6" ht="15" customHeight="1">
      <c r="B147" s="25">
        <v>705</v>
      </c>
      <c r="C147" s="25">
        <f t="shared" si="6"/>
        <v>705</v>
      </c>
      <c r="D147" s="25">
        <f t="shared" si="7"/>
        <v>422</v>
      </c>
      <c r="E147" s="25">
        <f t="shared" si="9"/>
        <v>1127</v>
      </c>
      <c r="F147" s="25">
        <f t="shared" si="8"/>
        <v>705</v>
      </c>
    </row>
    <row r="148" spans="2:6" ht="15" customHeight="1">
      <c r="B148" s="25">
        <v>710</v>
      </c>
      <c r="C148" s="25">
        <f t="shared" si="6"/>
        <v>710</v>
      </c>
      <c r="D148" s="25">
        <f t="shared" si="7"/>
        <v>417</v>
      </c>
      <c r="E148" s="25">
        <f t="shared" si="9"/>
        <v>1127</v>
      </c>
      <c r="F148" s="25">
        <f t="shared" si="8"/>
        <v>710</v>
      </c>
    </row>
    <row r="149" spans="2:6" ht="15" customHeight="1">
      <c r="B149" s="25">
        <v>715</v>
      </c>
      <c r="C149" s="25">
        <f t="shared" si="6"/>
        <v>715</v>
      </c>
      <c r="D149" s="25">
        <f t="shared" si="7"/>
        <v>412</v>
      </c>
      <c r="E149" s="25">
        <f t="shared" si="9"/>
        <v>1127</v>
      </c>
      <c r="F149" s="25">
        <f t="shared" si="8"/>
        <v>715</v>
      </c>
    </row>
    <row r="150" spans="2:6" ht="15" customHeight="1">
      <c r="B150" s="25">
        <v>720</v>
      </c>
      <c r="C150" s="25">
        <f t="shared" si="6"/>
        <v>720</v>
      </c>
      <c r="D150" s="25">
        <f t="shared" si="7"/>
        <v>407</v>
      </c>
      <c r="E150" s="25">
        <f t="shared" si="9"/>
        <v>1127</v>
      </c>
      <c r="F150" s="25">
        <f t="shared" si="8"/>
        <v>720</v>
      </c>
    </row>
    <row r="151" spans="2:6" ht="15" customHeight="1">
      <c r="B151" s="25">
        <v>725</v>
      </c>
      <c r="C151" s="25">
        <f t="shared" si="6"/>
        <v>725</v>
      </c>
      <c r="D151" s="25">
        <f t="shared" si="7"/>
        <v>402</v>
      </c>
      <c r="E151" s="25">
        <f t="shared" si="9"/>
        <v>1127</v>
      </c>
      <c r="F151" s="25">
        <f t="shared" si="8"/>
        <v>725</v>
      </c>
    </row>
    <row r="152" spans="2:6" ht="15" customHeight="1">
      <c r="B152" s="25">
        <v>730</v>
      </c>
      <c r="C152" s="25">
        <f t="shared" si="6"/>
        <v>730</v>
      </c>
      <c r="D152" s="25">
        <f t="shared" si="7"/>
        <v>397</v>
      </c>
      <c r="E152" s="25">
        <f t="shared" si="9"/>
        <v>1127</v>
      </c>
      <c r="F152" s="25">
        <f t="shared" si="8"/>
        <v>730</v>
      </c>
    </row>
    <row r="153" spans="2:6" ht="15" customHeight="1">
      <c r="B153" s="25">
        <v>735</v>
      </c>
      <c r="C153" s="25">
        <f t="shared" si="6"/>
        <v>735</v>
      </c>
      <c r="D153" s="25">
        <f t="shared" si="7"/>
        <v>392</v>
      </c>
      <c r="E153" s="25">
        <f t="shared" si="9"/>
        <v>1127</v>
      </c>
      <c r="F153" s="25">
        <f t="shared" si="8"/>
        <v>735</v>
      </c>
    </row>
    <row r="154" spans="2:6" ht="15" customHeight="1">
      <c r="B154" s="25">
        <v>740</v>
      </c>
      <c r="C154" s="25">
        <f t="shared" si="6"/>
        <v>740</v>
      </c>
      <c r="D154" s="25">
        <f t="shared" si="7"/>
        <v>387</v>
      </c>
      <c r="E154" s="25">
        <f t="shared" si="9"/>
        <v>1127</v>
      </c>
      <c r="F154" s="25">
        <f t="shared" si="8"/>
        <v>740</v>
      </c>
    </row>
    <row r="155" spans="2:6" ht="15" customHeight="1">
      <c r="B155" s="25">
        <v>745</v>
      </c>
      <c r="C155" s="25">
        <f t="shared" si="6"/>
        <v>745</v>
      </c>
      <c r="D155" s="25">
        <f t="shared" si="7"/>
        <v>382</v>
      </c>
      <c r="E155" s="25">
        <f t="shared" si="9"/>
        <v>1127</v>
      </c>
      <c r="F155" s="25">
        <f t="shared" si="8"/>
        <v>745</v>
      </c>
    </row>
    <row r="156" spans="2:6" ht="15" customHeight="1">
      <c r="B156" s="25">
        <v>750</v>
      </c>
      <c r="C156" s="25">
        <f t="shared" si="6"/>
        <v>750</v>
      </c>
      <c r="D156" s="25">
        <f t="shared" si="7"/>
        <v>377</v>
      </c>
      <c r="E156" s="25">
        <f t="shared" si="9"/>
        <v>1127</v>
      </c>
      <c r="F156" s="25">
        <f t="shared" si="8"/>
        <v>750</v>
      </c>
    </row>
    <row r="157" spans="2:6" ht="15" customHeight="1">
      <c r="B157" s="25">
        <v>755</v>
      </c>
      <c r="C157" s="25">
        <f t="shared" si="6"/>
        <v>755</v>
      </c>
      <c r="D157" s="25">
        <f t="shared" si="7"/>
        <v>372</v>
      </c>
      <c r="E157" s="25">
        <f t="shared" si="9"/>
        <v>1127</v>
      </c>
      <c r="F157" s="25">
        <f t="shared" si="8"/>
        <v>755</v>
      </c>
    </row>
    <row r="158" spans="2:6" ht="15" customHeight="1">
      <c r="B158" s="25">
        <v>760</v>
      </c>
      <c r="C158" s="25">
        <f t="shared" si="6"/>
        <v>760</v>
      </c>
      <c r="D158" s="25">
        <f t="shared" si="7"/>
        <v>367</v>
      </c>
      <c r="E158" s="25">
        <f t="shared" si="9"/>
        <v>1127</v>
      </c>
      <c r="F158" s="25">
        <f t="shared" si="8"/>
        <v>760</v>
      </c>
    </row>
    <row r="159" spans="2:6" ht="15" customHeight="1">
      <c r="B159" s="25">
        <v>765</v>
      </c>
      <c r="C159" s="25">
        <f t="shared" si="6"/>
        <v>765</v>
      </c>
      <c r="D159" s="25">
        <f t="shared" si="7"/>
        <v>362</v>
      </c>
      <c r="E159" s="25">
        <f t="shared" si="9"/>
        <v>1127</v>
      </c>
      <c r="F159" s="25">
        <f t="shared" si="8"/>
        <v>765</v>
      </c>
    </row>
    <row r="160" spans="2:6" ht="15" customHeight="1">
      <c r="B160" s="25">
        <v>770</v>
      </c>
      <c r="C160" s="25">
        <f t="shared" si="6"/>
        <v>770</v>
      </c>
      <c r="D160" s="25">
        <f t="shared" si="7"/>
        <v>357</v>
      </c>
      <c r="E160" s="25">
        <f t="shared" si="9"/>
        <v>1127</v>
      </c>
      <c r="F160" s="25">
        <f t="shared" si="8"/>
        <v>770</v>
      </c>
    </row>
    <row r="161" spans="2:6" ht="15" customHeight="1">
      <c r="B161" s="25">
        <v>775</v>
      </c>
      <c r="C161" s="25">
        <f t="shared" si="6"/>
        <v>775</v>
      </c>
      <c r="D161" s="25">
        <f t="shared" si="7"/>
        <v>352</v>
      </c>
      <c r="E161" s="25">
        <f t="shared" si="9"/>
        <v>1127</v>
      </c>
      <c r="F161" s="25">
        <f t="shared" si="8"/>
        <v>775</v>
      </c>
    </row>
    <row r="162" spans="2:6" ht="15" customHeight="1">
      <c r="B162" s="25">
        <v>780</v>
      </c>
      <c r="C162" s="25">
        <f t="shared" si="6"/>
        <v>780</v>
      </c>
      <c r="D162" s="25">
        <f t="shared" si="7"/>
        <v>347</v>
      </c>
      <c r="E162" s="25">
        <f t="shared" si="9"/>
        <v>1127</v>
      </c>
      <c r="F162" s="25">
        <f t="shared" si="8"/>
        <v>780</v>
      </c>
    </row>
    <row r="163" spans="2:6" ht="15" customHeight="1">
      <c r="B163" s="25">
        <v>785</v>
      </c>
      <c r="C163" s="25">
        <f t="shared" si="6"/>
        <v>785</v>
      </c>
      <c r="D163" s="25">
        <f t="shared" si="7"/>
        <v>342</v>
      </c>
      <c r="E163" s="25">
        <f t="shared" si="9"/>
        <v>1127</v>
      </c>
      <c r="F163" s="25">
        <f t="shared" si="8"/>
        <v>785</v>
      </c>
    </row>
    <row r="164" spans="2:6" ht="15" customHeight="1">
      <c r="B164" s="25">
        <v>790</v>
      </c>
      <c r="C164" s="25">
        <f t="shared" si="6"/>
        <v>790</v>
      </c>
      <c r="D164" s="25">
        <f t="shared" si="7"/>
        <v>337</v>
      </c>
      <c r="E164" s="25">
        <f t="shared" si="9"/>
        <v>1127</v>
      </c>
      <c r="F164" s="25">
        <f t="shared" si="8"/>
        <v>790</v>
      </c>
    </row>
    <row r="165" spans="2:6" ht="15" customHeight="1">
      <c r="B165" s="25">
        <v>795</v>
      </c>
      <c r="C165" s="25">
        <f t="shared" si="6"/>
        <v>795</v>
      </c>
      <c r="D165" s="25">
        <f t="shared" si="7"/>
        <v>332</v>
      </c>
      <c r="E165" s="25">
        <f t="shared" si="9"/>
        <v>1127</v>
      </c>
      <c r="F165" s="25">
        <f t="shared" si="8"/>
        <v>795</v>
      </c>
    </row>
    <row r="166" spans="2:6" ht="15" customHeight="1">
      <c r="B166" s="25">
        <v>800</v>
      </c>
      <c r="C166" s="25">
        <f t="shared" si="6"/>
        <v>800</v>
      </c>
      <c r="D166" s="25">
        <f t="shared" si="7"/>
        <v>327</v>
      </c>
      <c r="E166" s="25">
        <f t="shared" si="9"/>
        <v>1127</v>
      </c>
      <c r="F166" s="25">
        <f t="shared" si="8"/>
        <v>800</v>
      </c>
    </row>
    <row r="167" spans="2:6" ht="15" customHeight="1">
      <c r="B167" s="25">
        <v>805</v>
      </c>
      <c r="C167" s="25">
        <f t="shared" si="6"/>
        <v>805</v>
      </c>
      <c r="D167" s="25">
        <f t="shared" si="7"/>
        <v>322</v>
      </c>
      <c r="E167" s="25">
        <f t="shared" si="9"/>
        <v>1127</v>
      </c>
      <c r="F167" s="25">
        <f t="shared" si="8"/>
        <v>805</v>
      </c>
    </row>
    <row r="168" spans="2:6" ht="15" customHeight="1">
      <c r="B168" s="25">
        <v>810</v>
      </c>
      <c r="C168" s="25">
        <f t="shared" si="6"/>
        <v>810</v>
      </c>
      <c r="D168" s="25">
        <f t="shared" si="7"/>
        <v>317</v>
      </c>
      <c r="E168" s="25">
        <f t="shared" si="9"/>
        <v>1127</v>
      </c>
      <c r="F168" s="25">
        <f t="shared" si="8"/>
        <v>810</v>
      </c>
    </row>
    <row r="169" spans="2:6" ht="15" customHeight="1">
      <c r="B169" s="25">
        <v>815</v>
      </c>
      <c r="C169" s="25">
        <f t="shared" si="6"/>
        <v>815</v>
      </c>
      <c r="D169" s="25">
        <f t="shared" si="7"/>
        <v>312</v>
      </c>
      <c r="E169" s="25">
        <f t="shared" si="9"/>
        <v>1127</v>
      </c>
      <c r="F169" s="25">
        <f t="shared" si="8"/>
        <v>815</v>
      </c>
    </row>
    <row r="170" spans="2:6" ht="15" customHeight="1">
      <c r="B170" s="25">
        <v>820</v>
      </c>
      <c r="C170" s="25">
        <f t="shared" si="6"/>
        <v>820</v>
      </c>
      <c r="D170" s="25">
        <f t="shared" si="7"/>
        <v>307</v>
      </c>
      <c r="E170" s="25">
        <f t="shared" si="9"/>
        <v>1127</v>
      </c>
      <c r="F170" s="25">
        <f t="shared" si="8"/>
        <v>820</v>
      </c>
    </row>
    <row r="171" spans="2:6" ht="15" customHeight="1">
      <c r="B171" s="25">
        <v>825</v>
      </c>
      <c r="C171" s="25">
        <f t="shared" si="6"/>
        <v>825</v>
      </c>
      <c r="D171" s="25">
        <f t="shared" si="7"/>
        <v>302</v>
      </c>
      <c r="E171" s="25">
        <f t="shared" si="9"/>
        <v>1127</v>
      </c>
      <c r="F171" s="25">
        <f t="shared" si="8"/>
        <v>825</v>
      </c>
    </row>
    <row r="172" spans="2:6" ht="15" customHeight="1">
      <c r="B172" s="25">
        <v>830</v>
      </c>
      <c r="C172" s="25">
        <f t="shared" si="6"/>
        <v>830</v>
      </c>
      <c r="D172" s="25">
        <f t="shared" si="7"/>
        <v>297</v>
      </c>
      <c r="E172" s="25">
        <f t="shared" si="9"/>
        <v>1127</v>
      </c>
      <c r="F172" s="25">
        <f t="shared" si="8"/>
        <v>830</v>
      </c>
    </row>
    <row r="173" spans="2:6" ht="15" customHeight="1">
      <c r="B173" s="25">
        <v>835</v>
      </c>
      <c r="C173" s="25">
        <f t="shared" si="6"/>
        <v>835</v>
      </c>
      <c r="D173" s="25">
        <f t="shared" si="7"/>
        <v>292</v>
      </c>
      <c r="E173" s="25">
        <f t="shared" si="9"/>
        <v>1127</v>
      </c>
      <c r="F173" s="25">
        <f t="shared" si="8"/>
        <v>835</v>
      </c>
    </row>
    <row r="174" spans="2:6" ht="15" customHeight="1">
      <c r="B174" s="25">
        <v>840</v>
      </c>
      <c r="C174" s="25">
        <f t="shared" si="6"/>
        <v>840</v>
      </c>
      <c r="D174" s="25">
        <f t="shared" si="7"/>
        <v>287</v>
      </c>
      <c r="E174" s="25">
        <f t="shared" si="9"/>
        <v>1127</v>
      </c>
      <c r="F174" s="25">
        <f t="shared" si="8"/>
        <v>840</v>
      </c>
    </row>
    <row r="175" spans="2:6" ht="15" customHeight="1">
      <c r="B175" s="25">
        <v>845</v>
      </c>
      <c r="C175" s="25">
        <f t="shared" si="6"/>
        <v>845</v>
      </c>
      <c r="D175" s="25">
        <f t="shared" si="7"/>
        <v>282</v>
      </c>
      <c r="E175" s="25">
        <f t="shared" si="9"/>
        <v>1127</v>
      </c>
      <c r="F175" s="25">
        <f t="shared" si="8"/>
        <v>845</v>
      </c>
    </row>
    <row r="176" spans="2:6" ht="15" customHeight="1">
      <c r="B176" s="25">
        <v>850</v>
      </c>
      <c r="C176" s="25">
        <f t="shared" si="6"/>
        <v>850</v>
      </c>
      <c r="D176" s="25">
        <f t="shared" si="7"/>
        <v>277</v>
      </c>
      <c r="E176" s="25">
        <f t="shared" si="9"/>
        <v>1127</v>
      </c>
      <c r="F176" s="25">
        <f t="shared" si="8"/>
        <v>850</v>
      </c>
    </row>
    <row r="177" spans="2:6" ht="15" customHeight="1">
      <c r="B177" s="25">
        <v>855</v>
      </c>
      <c r="C177" s="25">
        <f t="shared" si="6"/>
        <v>855</v>
      </c>
      <c r="D177" s="25">
        <f t="shared" si="7"/>
        <v>272</v>
      </c>
      <c r="E177" s="25">
        <f t="shared" si="9"/>
        <v>1127</v>
      </c>
      <c r="F177" s="25">
        <f t="shared" si="8"/>
        <v>855</v>
      </c>
    </row>
    <row r="178" spans="2:6" ht="15" customHeight="1">
      <c r="B178" s="25">
        <v>860</v>
      </c>
      <c r="C178" s="25">
        <f t="shared" si="6"/>
        <v>860</v>
      </c>
      <c r="D178" s="25">
        <f t="shared" si="7"/>
        <v>267</v>
      </c>
      <c r="E178" s="25">
        <f t="shared" si="9"/>
        <v>1127</v>
      </c>
      <c r="F178" s="25">
        <f t="shared" si="8"/>
        <v>860</v>
      </c>
    </row>
    <row r="179" spans="2:6" ht="15" customHeight="1">
      <c r="B179" s="25">
        <v>865</v>
      </c>
      <c r="C179" s="25">
        <f t="shared" si="6"/>
        <v>865</v>
      </c>
      <c r="D179" s="25">
        <f t="shared" si="7"/>
        <v>262</v>
      </c>
      <c r="E179" s="25">
        <f t="shared" si="9"/>
        <v>1127</v>
      </c>
      <c r="F179" s="25">
        <f t="shared" si="8"/>
        <v>865</v>
      </c>
    </row>
    <row r="180" spans="2:6" ht="15" customHeight="1">
      <c r="B180" s="25">
        <v>870</v>
      </c>
      <c r="C180" s="25">
        <f t="shared" si="6"/>
        <v>870</v>
      </c>
      <c r="D180" s="25">
        <f t="shared" si="7"/>
        <v>257</v>
      </c>
      <c r="E180" s="25">
        <f t="shared" si="9"/>
        <v>1127</v>
      </c>
      <c r="F180" s="25">
        <f t="shared" si="8"/>
        <v>870</v>
      </c>
    </row>
    <row r="181" spans="2:6" ht="15" customHeight="1">
      <c r="B181" s="25">
        <v>875</v>
      </c>
      <c r="C181" s="25">
        <f t="shared" si="6"/>
        <v>875</v>
      </c>
      <c r="D181" s="25">
        <f t="shared" si="7"/>
        <v>252</v>
      </c>
      <c r="E181" s="25">
        <f t="shared" si="9"/>
        <v>1127</v>
      </c>
      <c r="F181" s="25">
        <f t="shared" si="8"/>
        <v>875</v>
      </c>
    </row>
    <row r="182" spans="2:6" ht="15" customHeight="1">
      <c r="B182" s="25">
        <v>880</v>
      </c>
      <c r="C182" s="25">
        <f t="shared" si="6"/>
        <v>880</v>
      </c>
      <c r="D182" s="25">
        <f t="shared" si="7"/>
        <v>247</v>
      </c>
      <c r="E182" s="25">
        <f t="shared" si="9"/>
        <v>1127</v>
      </c>
      <c r="F182" s="25">
        <f t="shared" si="8"/>
        <v>880</v>
      </c>
    </row>
    <row r="183" spans="2:6" ht="15" customHeight="1">
      <c r="B183" s="25">
        <v>885</v>
      </c>
      <c r="C183" s="25">
        <f t="shared" si="6"/>
        <v>885</v>
      </c>
      <c r="D183" s="25">
        <f t="shared" si="7"/>
        <v>242</v>
      </c>
      <c r="E183" s="25">
        <f t="shared" si="9"/>
        <v>1127</v>
      </c>
      <c r="F183" s="25">
        <f t="shared" si="8"/>
        <v>885</v>
      </c>
    </row>
    <row r="184" spans="2:6" ht="15" customHeight="1">
      <c r="B184" s="25">
        <v>890</v>
      </c>
      <c r="C184" s="25">
        <f t="shared" si="6"/>
        <v>890</v>
      </c>
      <c r="D184" s="25">
        <f t="shared" si="7"/>
        <v>237</v>
      </c>
      <c r="E184" s="25">
        <f t="shared" si="9"/>
        <v>1127</v>
      </c>
      <c r="F184" s="25">
        <f t="shared" si="8"/>
        <v>890</v>
      </c>
    </row>
    <row r="185" spans="2:6" ht="15" customHeight="1">
      <c r="B185" s="25">
        <v>895</v>
      </c>
      <c r="C185" s="25">
        <f t="shared" si="6"/>
        <v>895</v>
      </c>
      <c r="D185" s="25">
        <f t="shared" si="7"/>
        <v>232</v>
      </c>
      <c r="E185" s="25">
        <f t="shared" si="9"/>
        <v>1127</v>
      </c>
      <c r="F185" s="25">
        <f t="shared" si="8"/>
        <v>895</v>
      </c>
    </row>
    <row r="186" spans="2:6" ht="15" customHeight="1">
      <c r="B186" s="25">
        <v>900</v>
      </c>
      <c r="C186" s="25">
        <f t="shared" si="6"/>
        <v>900</v>
      </c>
      <c r="D186" s="25">
        <f t="shared" si="7"/>
        <v>227</v>
      </c>
      <c r="E186" s="25">
        <f t="shared" si="9"/>
        <v>1127</v>
      </c>
      <c r="F186" s="25">
        <f t="shared" si="8"/>
        <v>900</v>
      </c>
    </row>
    <row r="187" spans="2:6" ht="15" customHeight="1">
      <c r="B187" s="25">
        <v>905</v>
      </c>
      <c r="C187" s="25">
        <f t="shared" si="6"/>
        <v>905</v>
      </c>
      <c r="D187" s="25">
        <f t="shared" si="7"/>
        <v>222</v>
      </c>
      <c r="E187" s="25">
        <f t="shared" si="9"/>
        <v>1127</v>
      </c>
      <c r="F187" s="25">
        <f t="shared" si="8"/>
        <v>905</v>
      </c>
    </row>
    <row r="188" spans="2:6" ht="15" customHeight="1">
      <c r="B188" s="25">
        <v>910</v>
      </c>
      <c r="C188" s="25">
        <f t="shared" si="6"/>
        <v>910</v>
      </c>
      <c r="D188" s="25">
        <f t="shared" si="7"/>
        <v>217</v>
      </c>
      <c r="E188" s="25">
        <f t="shared" si="9"/>
        <v>1127</v>
      </c>
      <c r="F188" s="25">
        <f t="shared" si="8"/>
        <v>910</v>
      </c>
    </row>
    <row r="189" spans="2:6" ht="15" customHeight="1">
      <c r="B189" s="25">
        <v>915</v>
      </c>
      <c r="C189" s="25">
        <f t="shared" si="6"/>
        <v>915</v>
      </c>
      <c r="D189" s="25">
        <f t="shared" si="7"/>
        <v>212</v>
      </c>
      <c r="E189" s="25">
        <f t="shared" si="9"/>
        <v>1127</v>
      </c>
      <c r="F189" s="25">
        <f t="shared" si="8"/>
        <v>915</v>
      </c>
    </row>
    <row r="190" spans="2:6" ht="15" customHeight="1">
      <c r="B190" s="25">
        <v>920</v>
      </c>
      <c r="C190" s="25">
        <f t="shared" si="6"/>
        <v>920</v>
      </c>
      <c r="D190" s="25">
        <f t="shared" si="7"/>
        <v>207</v>
      </c>
      <c r="E190" s="25">
        <f t="shared" si="9"/>
        <v>1127</v>
      </c>
      <c r="F190" s="25">
        <f t="shared" si="8"/>
        <v>920</v>
      </c>
    </row>
    <row r="191" spans="2:6" ht="15" customHeight="1">
      <c r="B191" s="25">
        <v>925</v>
      </c>
      <c r="C191" s="25">
        <f t="shared" si="6"/>
        <v>925</v>
      </c>
      <c r="D191" s="25">
        <f t="shared" si="7"/>
        <v>202</v>
      </c>
      <c r="E191" s="25">
        <f t="shared" si="9"/>
        <v>1127</v>
      </c>
      <c r="F191" s="25">
        <f t="shared" si="8"/>
        <v>925</v>
      </c>
    </row>
    <row r="192" spans="2:6" ht="15" customHeight="1">
      <c r="B192" s="25">
        <v>930</v>
      </c>
      <c r="C192" s="25">
        <f t="shared" si="6"/>
        <v>930</v>
      </c>
      <c r="D192" s="25">
        <f t="shared" si="7"/>
        <v>197</v>
      </c>
      <c r="E192" s="25">
        <f t="shared" si="9"/>
        <v>1127</v>
      </c>
      <c r="F192" s="25">
        <f t="shared" si="8"/>
        <v>930</v>
      </c>
    </row>
    <row r="193" spans="2:6" ht="15" customHeight="1">
      <c r="B193" s="25">
        <v>935</v>
      </c>
      <c r="C193" s="25">
        <f t="shared" si="6"/>
        <v>935</v>
      </c>
      <c r="D193" s="25">
        <f t="shared" si="7"/>
        <v>192</v>
      </c>
      <c r="E193" s="25">
        <f t="shared" si="9"/>
        <v>1127</v>
      </c>
      <c r="F193" s="25">
        <f t="shared" si="8"/>
        <v>935</v>
      </c>
    </row>
    <row r="194" spans="2:6" ht="15" customHeight="1">
      <c r="B194" s="25">
        <v>940</v>
      </c>
      <c r="C194" s="25">
        <f t="shared" si="6"/>
        <v>940</v>
      </c>
      <c r="D194" s="25">
        <f t="shared" si="7"/>
        <v>187</v>
      </c>
      <c r="E194" s="25">
        <f t="shared" si="9"/>
        <v>1127</v>
      </c>
      <c r="F194" s="25">
        <f t="shared" si="8"/>
        <v>940</v>
      </c>
    </row>
    <row r="195" spans="2:6" ht="15" customHeight="1">
      <c r="B195" s="25">
        <v>945</v>
      </c>
      <c r="C195" s="25">
        <f t="shared" si="6"/>
        <v>945</v>
      </c>
      <c r="D195" s="25">
        <f t="shared" si="7"/>
        <v>182</v>
      </c>
      <c r="E195" s="25">
        <f t="shared" si="9"/>
        <v>1127</v>
      </c>
      <c r="F195" s="25">
        <f t="shared" si="8"/>
        <v>945</v>
      </c>
    </row>
    <row r="196" spans="2:6" ht="15" customHeight="1">
      <c r="B196" s="25">
        <v>950</v>
      </c>
      <c r="C196" s="25">
        <f t="shared" si="6"/>
        <v>950</v>
      </c>
      <c r="D196" s="25">
        <f t="shared" si="7"/>
        <v>177</v>
      </c>
      <c r="E196" s="25">
        <f t="shared" si="9"/>
        <v>1127</v>
      </c>
      <c r="F196" s="25">
        <f t="shared" si="8"/>
        <v>950</v>
      </c>
    </row>
    <row r="197" spans="2:6" ht="15" customHeight="1">
      <c r="B197" s="25">
        <v>955</v>
      </c>
      <c r="C197" s="25">
        <f t="shared" si="6"/>
        <v>955</v>
      </c>
      <c r="D197" s="25">
        <f t="shared" si="7"/>
        <v>172</v>
      </c>
      <c r="E197" s="25">
        <f t="shared" si="9"/>
        <v>1127</v>
      </c>
      <c r="F197" s="25">
        <f t="shared" si="8"/>
        <v>955</v>
      </c>
    </row>
    <row r="198" spans="2:6" ht="15" customHeight="1">
      <c r="B198" s="25">
        <v>960</v>
      </c>
      <c r="C198" s="25">
        <f aca="true" t="shared" si="10" ref="C198:C261">+B198</f>
        <v>960</v>
      </c>
      <c r="D198" s="25">
        <f t="shared" si="7"/>
        <v>167</v>
      </c>
      <c r="E198" s="25">
        <f t="shared" si="9"/>
        <v>1127</v>
      </c>
      <c r="F198" s="25">
        <f t="shared" si="8"/>
        <v>960</v>
      </c>
    </row>
    <row r="199" spans="2:6" ht="15" customHeight="1">
      <c r="B199" s="25">
        <v>965</v>
      </c>
      <c r="C199" s="25">
        <f t="shared" si="10"/>
        <v>965</v>
      </c>
      <c r="D199" s="25">
        <f aca="true" t="shared" si="11" ref="D199:D231">1127-B199</f>
        <v>162</v>
      </c>
      <c r="E199" s="25">
        <f t="shared" si="9"/>
        <v>1127</v>
      </c>
      <c r="F199" s="25">
        <f aca="true" t="shared" si="12" ref="F199:F262">E199-D199</f>
        <v>965</v>
      </c>
    </row>
    <row r="200" spans="2:6" ht="15" customHeight="1">
      <c r="B200" s="25">
        <v>970</v>
      </c>
      <c r="C200" s="25">
        <f t="shared" si="10"/>
        <v>970</v>
      </c>
      <c r="D200" s="25">
        <f t="shared" si="11"/>
        <v>157</v>
      </c>
      <c r="E200" s="25">
        <f t="shared" si="9"/>
        <v>1127</v>
      </c>
      <c r="F200" s="25">
        <f t="shared" si="12"/>
        <v>970</v>
      </c>
    </row>
    <row r="201" spans="2:6" ht="15" customHeight="1">
      <c r="B201" s="25">
        <v>975</v>
      </c>
      <c r="C201" s="25">
        <f t="shared" si="10"/>
        <v>975</v>
      </c>
      <c r="D201" s="25">
        <f t="shared" si="11"/>
        <v>152</v>
      </c>
      <c r="E201" s="25">
        <f aca="true" t="shared" si="13" ref="E201:E264">D201+B201</f>
        <v>1127</v>
      </c>
      <c r="F201" s="25">
        <f t="shared" si="12"/>
        <v>975</v>
      </c>
    </row>
    <row r="202" spans="2:6" ht="15" customHeight="1">
      <c r="B202" s="25">
        <v>980</v>
      </c>
      <c r="C202" s="25">
        <f t="shared" si="10"/>
        <v>980</v>
      </c>
      <c r="D202" s="25">
        <f t="shared" si="11"/>
        <v>147</v>
      </c>
      <c r="E202" s="25">
        <f t="shared" si="13"/>
        <v>1127</v>
      </c>
      <c r="F202" s="25">
        <f t="shared" si="12"/>
        <v>980</v>
      </c>
    </row>
    <row r="203" spans="2:6" ht="15" customHeight="1">
      <c r="B203" s="25">
        <v>985</v>
      </c>
      <c r="C203" s="25">
        <f t="shared" si="10"/>
        <v>985</v>
      </c>
      <c r="D203" s="25">
        <f t="shared" si="11"/>
        <v>142</v>
      </c>
      <c r="E203" s="25">
        <f t="shared" si="13"/>
        <v>1127</v>
      </c>
      <c r="F203" s="25">
        <f t="shared" si="12"/>
        <v>985</v>
      </c>
    </row>
    <row r="204" spans="2:6" ht="15" customHeight="1">
      <c r="B204" s="25">
        <v>990</v>
      </c>
      <c r="C204" s="25">
        <f t="shared" si="10"/>
        <v>990</v>
      </c>
      <c r="D204" s="25">
        <f t="shared" si="11"/>
        <v>137</v>
      </c>
      <c r="E204" s="25">
        <f t="shared" si="13"/>
        <v>1127</v>
      </c>
      <c r="F204" s="25">
        <f t="shared" si="12"/>
        <v>990</v>
      </c>
    </row>
    <row r="205" spans="2:6" ht="15" customHeight="1">
      <c r="B205" s="25">
        <v>995</v>
      </c>
      <c r="C205" s="25">
        <f t="shared" si="10"/>
        <v>995</v>
      </c>
      <c r="D205" s="25">
        <f t="shared" si="11"/>
        <v>132</v>
      </c>
      <c r="E205" s="25">
        <f t="shared" si="13"/>
        <v>1127</v>
      </c>
      <c r="F205" s="25">
        <f t="shared" si="12"/>
        <v>995</v>
      </c>
    </row>
    <row r="206" spans="2:6" ht="15" customHeight="1">
      <c r="B206" s="25">
        <v>1000</v>
      </c>
      <c r="C206" s="25">
        <f t="shared" si="10"/>
        <v>1000</v>
      </c>
      <c r="D206" s="25">
        <f t="shared" si="11"/>
        <v>127</v>
      </c>
      <c r="E206" s="25">
        <f t="shared" si="13"/>
        <v>1127</v>
      </c>
      <c r="F206" s="25">
        <f t="shared" si="12"/>
        <v>1000</v>
      </c>
    </row>
    <row r="207" spans="2:6" ht="15" customHeight="1">
      <c r="B207" s="25">
        <v>1005</v>
      </c>
      <c r="C207" s="25">
        <f t="shared" si="10"/>
        <v>1005</v>
      </c>
      <c r="D207" s="25">
        <f t="shared" si="11"/>
        <v>122</v>
      </c>
      <c r="E207" s="25">
        <f t="shared" si="13"/>
        <v>1127</v>
      </c>
      <c r="F207" s="25">
        <f t="shared" si="12"/>
        <v>1005</v>
      </c>
    </row>
    <row r="208" spans="2:6" ht="15" customHeight="1">
      <c r="B208" s="25">
        <v>1010</v>
      </c>
      <c r="C208" s="25">
        <f t="shared" si="10"/>
        <v>1010</v>
      </c>
      <c r="D208" s="25">
        <f t="shared" si="11"/>
        <v>117</v>
      </c>
      <c r="E208" s="25">
        <f t="shared" si="13"/>
        <v>1127</v>
      </c>
      <c r="F208" s="25">
        <f t="shared" si="12"/>
        <v>1010</v>
      </c>
    </row>
    <row r="209" spans="2:6" ht="15" customHeight="1">
      <c r="B209" s="25">
        <v>1015</v>
      </c>
      <c r="C209" s="25">
        <f t="shared" si="10"/>
        <v>1015</v>
      </c>
      <c r="D209" s="25">
        <f t="shared" si="11"/>
        <v>112</v>
      </c>
      <c r="E209" s="25">
        <f t="shared" si="13"/>
        <v>1127</v>
      </c>
      <c r="F209" s="25">
        <f t="shared" si="12"/>
        <v>1015</v>
      </c>
    </row>
    <row r="210" spans="2:6" ht="15" customHeight="1">
      <c r="B210" s="25">
        <v>1020</v>
      </c>
      <c r="C210" s="25">
        <f t="shared" si="10"/>
        <v>1020</v>
      </c>
      <c r="D210" s="25">
        <f t="shared" si="11"/>
        <v>107</v>
      </c>
      <c r="E210" s="25">
        <f t="shared" si="13"/>
        <v>1127</v>
      </c>
      <c r="F210" s="25">
        <f t="shared" si="12"/>
        <v>1020</v>
      </c>
    </row>
    <row r="211" spans="2:6" ht="15" customHeight="1">
      <c r="B211" s="25">
        <v>1025</v>
      </c>
      <c r="C211" s="25">
        <f t="shared" si="10"/>
        <v>1025</v>
      </c>
      <c r="D211" s="25">
        <f t="shared" si="11"/>
        <v>102</v>
      </c>
      <c r="E211" s="25">
        <f t="shared" si="13"/>
        <v>1127</v>
      </c>
      <c r="F211" s="25">
        <f t="shared" si="12"/>
        <v>1025</v>
      </c>
    </row>
    <row r="212" spans="2:6" ht="15" customHeight="1">
      <c r="B212" s="25">
        <v>1030</v>
      </c>
      <c r="C212" s="25">
        <f t="shared" si="10"/>
        <v>1030</v>
      </c>
      <c r="D212" s="25">
        <f t="shared" si="11"/>
        <v>97</v>
      </c>
      <c r="E212" s="25">
        <f t="shared" si="13"/>
        <v>1127</v>
      </c>
      <c r="F212" s="25">
        <f t="shared" si="12"/>
        <v>1030</v>
      </c>
    </row>
    <row r="213" spans="2:6" ht="15" customHeight="1">
      <c r="B213" s="25">
        <v>1035</v>
      </c>
      <c r="C213" s="25">
        <f t="shared" si="10"/>
        <v>1035</v>
      </c>
      <c r="D213" s="25">
        <f t="shared" si="11"/>
        <v>92</v>
      </c>
      <c r="E213" s="25">
        <f t="shared" si="13"/>
        <v>1127</v>
      </c>
      <c r="F213" s="25">
        <f t="shared" si="12"/>
        <v>1035</v>
      </c>
    </row>
    <row r="214" spans="2:6" ht="15" customHeight="1">
      <c r="B214" s="25">
        <v>1040</v>
      </c>
      <c r="C214" s="25">
        <f t="shared" si="10"/>
        <v>1040</v>
      </c>
      <c r="D214" s="25">
        <f t="shared" si="11"/>
        <v>87</v>
      </c>
      <c r="E214" s="25">
        <f t="shared" si="13"/>
        <v>1127</v>
      </c>
      <c r="F214" s="25">
        <f t="shared" si="12"/>
        <v>1040</v>
      </c>
    </row>
    <row r="215" spans="2:6" ht="15" customHeight="1">
      <c r="B215" s="25">
        <v>1045</v>
      </c>
      <c r="C215" s="25">
        <f t="shared" si="10"/>
        <v>1045</v>
      </c>
      <c r="D215" s="25">
        <f t="shared" si="11"/>
        <v>82</v>
      </c>
      <c r="E215" s="25">
        <f t="shared" si="13"/>
        <v>1127</v>
      </c>
      <c r="F215" s="25">
        <f t="shared" si="12"/>
        <v>1045</v>
      </c>
    </row>
    <row r="216" spans="2:6" ht="15" customHeight="1">
      <c r="B216" s="25">
        <v>1050</v>
      </c>
      <c r="C216" s="25">
        <f t="shared" si="10"/>
        <v>1050</v>
      </c>
      <c r="D216" s="25">
        <f t="shared" si="11"/>
        <v>77</v>
      </c>
      <c r="E216" s="25">
        <f t="shared" si="13"/>
        <v>1127</v>
      </c>
      <c r="F216" s="25">
        <f t="shared" si="12"/>
        <v>1050</v>
      </c>
    </row>
    <row r="217" spans="2:6" ht="15" customHeight="1">
      <c r="B217" s="25">
        <v>1055</v>
      </c>
      <c r="C217" s="25">
        <f t="shared" si="10"/>
        <v>1055</v>
      </c>
      <c r="D217" s="25">
        <f t="shared" si="11"/>
        <v>72</v>
      </c>
      <c r="E217" s="25">
        <f t="shared" si="13"/>
        <v>1127</v>
      </c>
      <c r="F217" s="25">
        <f t="shared" si="12"/>
        <v>1055</v>
      </c>
    </row>
    <row r="218" spans="2:6" ht="15" customHeight="1">
      <c r="B218" s="25">
        <v>1060</v>
      </c>
      <c r="C218" s="25">
        <f t="shared" si="10"/>
        <v>1060</v>
      </c>
      <c r="D218" s="25">
        <f t="shared" si="11"/>
        <v>67</v>
      </c>
      <c r="E218" s="25">
        <f t="shared" si="13"/>
        <v>1127</v>
      </c>
      <c r="F218" s="25">
        <f t="shared" si="12"/>
        <v>1060</v>
      </c>
    </row>
    <row r="219" spans="2:6" ht="15" customHeight="1">
      <c r="B219" s="25">
        <v>1065</v>
      </c>
      <c r="C219" s="25">
        <f t="shared" si="10"/>
        <v>1065</v>
      </c>
      <c r="D219" s="25">
        <f t="shared" si="11"/>
        <v>62</v>
      </c>
      <c r="E219" s="25">
        <f t="shared" si="13"/>
        <v>1127</v>
      </c>
      <c r="F219" s="25">
        <f t="shared" si="12"/>
        <v>1065</v>
      </c>
    </row>
    <row r="220" spans="2:6" ht="15" customHeight="1">
      <c r="B220" s="25">
        <v>1070</v>
      </c>
      <c r="C220" s="25">
        <f t="shared" si="10"/>
        <v>1070</v>
      </c>
      <c r="D220" s="25">
        <f t="shared" si="11"/>
        <v>57</v>
      </c>
      <c r="E220" s="25">
        <f t="shared" si="13"/>
        <v>1127</v>
      </c>
      <c r="F220" s="25">
        <f t="shared" si="12"/>
        <v>1070</v>
      </c>
    </row>
    <row r="221" spans="2:6" ht="15" customHeight="1">
      <c r="B221" s="25">
        <v>1075</v>
      </c>
      <c r="C221" s="25">
        <f t="shared" si="10"/>
        <v>1075</v>
      </c>
      <c r="D221" s="25">
        <f t="shared" si="11"/>
        <v>52</v>
      </c>
      <c r="E221" s="25">
        <f t="shared" si="13"/>
        <v>1127</v>
      </c>
      <c r="F221" s="25">
        <f t="shared" si="12"/>
        <v>1075</v>
      </c>
    </row>
    <row r="222" spans="2:6" ht="15" customHeight="1">
      <c r="B222" s="25">
        <v>1080</v>
      </c>
      <c r="C222" s="25">
        <f t="shared" si="10"/>
        <v>1080</v>
      </c>
      <c r="D222" s="25">
        <f t="shared" si="11"/>
        <v>47</v>
      </c>
      <c r="E222" s="25">
        <f t="shared" si="13"/>
        <v>1127</v>
      </c>
      <c r="F222" s="25">
        <f t="shared" si="12"/>
        <v>1080</v>
      </c>
    </row>
    <row r="223" spans="2:6" ht="15" customHeight="1">
      <c r="B223" s="25">
        <v>1085</v>
      </c>
      <c r="C223" s="25">
        <f t="shared" si="10"/>
        <v>1085</v>
      </c>
      <c r="D223" s="25">
        <f t="shared" si="11"/>
        <v>42</v>
      </c>
      <c r="E223" s="25">
        <f t="shared" si="13"/>
        <v>1127</v>
      </c>
      <c r="F223" s="25">
        <f t="shared" si="12"/>
        <v>1085</v>
      </c>
    </row>
    <row r="224" spans="2:6" ht="15" customHeight="1">
      <c r="B224" s="25">
        <v>1090</v>
      </c>
      <c r="C224" s="25">
        <f t="shared" si="10"/>
        <v>1090</v>
      </c>
      <c r="D224" s="25">
        <f t="shared" si="11"/>
        <v>37</v>
      </c>
      <c r="E224" s="25">
        <f t="shared" si="13"/>
        <v>1127</v>
      </c>
      <c r="F224" s="25">
        <f t="shared" si="12"/>
        <v>1090</v>
      </c>
    </row>
    <row r="225" spans="2:6" ht="15" customHeight="1">
      <c r="B225" s="25">
        <v>1095</v>
      </c>
      <c r="C225" s="25">
        <f t="shared" si="10"/>
        <v>1095</v>
      </c>
      <c r="D225" s="25">
        <f t="shared" si="11"/>
        <v>32</v>
      </c>
      <c r="E225" s="25">
        <f t="shared" si="13"/>
        <v>1127</v>
      </c>
      <c r="F225" s="25">
        <f t="shared" si="12"/>
        <v>1095</v>
      </c>
    </row>
    <row r="226" spans="2:6" ht="15" customHeight="1">
      <c r="B226" s="25">
        <v>1100</v>
      </c>
      <c r="C226" s="25">
        <f t="shared" si="10"/>
        <v>1100</v>
      </c>
      <c r="D226" s="25">
        <f t="shared" si="11"/>
        <v>27</v>
      </c>
      <c r="E226" s="25">
        <f t="shared" si="13"/>
        <v>1127</v>
      </c>
      <c r="F226" s="25">
        <f t="shared" si="12"/>
        <v>1100</v>
      </c>
    </row>
    <row r="227" spans="2:6" ht="15" customHeight="1">
      <c r="B227" s="25">
        <v>1105</v>
      </c>
      <c r="C227" s="25">
        <f t="shared" si="10"/>
        <v>1105</v>
      </c>
      <c r="D227" s="25">
        <f t="shared" si="11"/>
        <v>22</v>
      </c>
      <c r="E227" s="25">
        <f t="shared" si="13"/>
        <v>1127</v>
      </c>
      <c r="F227" s="25">
        <f t="shared" si="12"/>
        <v>1105</v>
      </c>
    </row>
    <row r="228" spans="2:6" ht="15" customHeight="1">
      <c r="B228" s="25">
        <v>1110</v>
      </c>
      <c r="C228" s="25">
        <f t="shared" si="10"/>
        <v>1110</v>
      </c>
      <c r="D228" s="25">
        <f t="shared" si="11"/>
        <v>17</v>
      </c>
      <c r="E228" s="25">
        <f t="shared" si="13"/>
        <v>1127</v>
      </c>
      <c r="F228" s="25">
        <f t="shared" si="12"/>
        <v>1110</v>
      </c>
    </row>
    <row r="229" spans="2:6" ht="15" customHeight="1">
      <c r="B229" s="25">
        <v>1115</v>
      </c>
      <c r="C229" s="25">
        <f t="shared" si="10"/>
        <v>1115</v>
      </c>
      <c r="D229" s="25">
        <f t="shared" si="11"/>
        <v>12</v>
      </c>
      <c r="E229" s="25">
        <f t="shared" si="13"/>
        <v>1127</v>
      </c>
      <c r="F229" s="25">
        <f t="shared" si="12"/>
        <v>1115</v>
      </c>
    </row>
    <row r="230" spans="2:6" ht="15" customHeight="1">
      <c r="B230" s="25">
        <v>1120</v>
      </c>
      <c r="C230" s="25">
        <f t="shared" si="10"/>
        <v>1120</v>
      </c>
      <c r="D230" s="25">
        <f t="shared" si="11"/>
        <v>7</v>
      </c>
      <c r="E230" s="25">
        <f t="shared" si="13"/>
        <v>1127</v>
      </c>
      <c r="F230" s="25">
        <f t="shared" si="12"/>
        <v>1120</v>
      </c>
    </row>
    <row r="231" spans="2:6" ht="15" customHeight="1">
      <c r="B231" s="25">
        <v>1125</v>
      </c>
      <c r="C231" s="25">
        <f t="shared" si="10"/>
        <v>1125</v>
      </c>
      <c r="D231" s="25">
        <f t="shared" si="11"/>
        <v>2</v>
      </c>
      <c r="E231" s="25">
        <f t="shared" si="13"/>
        <v>1127</v>
      </c>
      <c r="F231" s="25">
        <f t="shared" si="12"/>
        <v>1125</v>
      </c>
    </row>
    <row r="232" spans="2:6" ht="15" customHeight="1">
      <c r="B232" s="25">
        <v>1130</v>
      </c>
      <c r="C232" s="25">
        <f t="shared" si="10"/>
        <v>1130</v>
      </c>
      <c r="D232" s="25">
        <v>0</v>
      </c>
      <c r="E232" s="25">
        <f t="shared" si="13"/>
        <v>1130</v>
      </c>
      <c r="F232" s="25">
        <f t="shared" si="12"/>
        <v>1130</v>
      </c>
    </row>
    <row r="233" spans="2:6" ht="15" customHeight="1">
      <c r="B233" s="25">
        <v>1135</v>
      </c>
      <c r="C233" s="25">
        <f t="shared" si="10"/>
        <v>1135</v>
      </c>
      <c r="D233" s="25"/>
      <c r="E233" s="25">
        <f t="shared" si="13"/>
        <v>1135</v>
      </c>
      <c r="F233" s="25">
        <f t="shared" si="12"/>
        <v>1135</v>
      </c>
    </row>
    <row r="234" spans="2:6" ht="15" customHeight="1">
      <c r="B234" s="25">
        <v>1140</v>
      </c>
      <c r="C234" s="25">
        <f t="shared" si="10"/>
        <v>1140</v>
      </c>
      <c r="D234" s="25"/>
      <c r="E234" s="25">
        <f t="shared" si="13"/>
        <v>1140</v>
      </c>
      <c r="F234" s="25">
        <f t="shared" si="12"/>
        <v>1140</v>
      </c>
    </row>
    <row r="235" spans="2:6" ht="15" customHeight="1">
      <c r="B235" s="25">
        <v>1145</v>
      </c>
      <c r="C235" s="25">
        <f t="shared" si="10"/>
        <v>1145</v>
      </c>
      <c r="D235" s="25"/>
      <c r="E235" s="25">
        <f t="shared" si="13"/>
        <v>1145</v>
      </c>
      <c r="F235" s="25">
        <f t="shared" si="12"/>
        <v>1145</v>
      </c>
    </row>
    <row r="236" spans="2:6" ht="15" customHeight="1">
      <c r="B236" s="25">
        <v>1150</v>
      </c>
      <c r="C236" s="25">
        <f t="shared" si="10"/>
        <v>1150</v>
      </c>
      <c r="D236" s="25"/>
      <c r="E236" s="25">
        <f t="shared" si="13"/>
        <v>1150</v>
      </c>
      <c r="F236" s="25">
        <f t="shared" si="12"/>
        <v>1150</v>
      </c>
    </row>
    <row r="237" spans="2:6" ht="15" customHeight="1">
      <c r="B237" s="25">
        <v>1155</v>
      </c>
      <c r="C237" s="25">
        <f t="shared" si="10"/>
        <v>1155</v>
      </c>
      <c r="D237" s="25"/>
      <c r="E237" s="25">
        <f t="shared" si="13"/>
        <v>1155</v>
      </c>
      <c r="F237" s="25">
        <f t="shared" si="12"/>
        <v>1155</v>
      </c>
    </row>
    <row r="238" spans="2:6" ht="15" customHeight="1">
      <c r="B238" s="25">
        <v>1160</v>
      </c>
      <c r="C238" s="25">
        <f t="shared" si="10"/>
        <v>1160</v>
      </c>
      <c r="D238" s="25"/>
      <c r="E238" s="25">
        <f t="shared" si="13"/>
        <v>1160</v>
      </c>
      <c r="F238" s="25">
        <f t="shared" si="12"/>
        <v>1160</v>
      </c>
    </row>
    <row r="239" spans="2:6" ht="15" customHeight="1">
      <c r="B239" s="25">
        <v>1165</v>
      </c>
      <c r="C239" s="25">
        <f t="shared" si="10"/>
        <v>1165</v>
      </c>
      <c r="D239" s="25"/>
      <c r="E239" s="25">
        <f t="shared" si="13"/>
        <v>1165</v>
      </c>
      <c r="F239" s="25">
        <f t="shared" si="12"/>
        <v>1165</v>
      </c>
    </row>
    <row r="240" spans="2:6" ht="15" customHeight="1">
      <c r="B240" s="25">
        <v>1170</v>
      </c>
      <c r="C240" s="25">
        <f t="shared" si="10"/>
        <v>1170</v>
      </c>
      <c r="D240" s="25"/>
      <c r="E240" s="25">
        <f t="shared" si="13"/>
        <v>1170</v>
      </c>
      <c r="F240" s="25">
        <f t="shared" si="12"/>
        <v>1170</v>
      </c>
    </row>
    <row r="241" spans="2:6" ht="15" customHeight="1">
      <c r="B241" s="25">
        <v>1175</v>
      </c>
      <c r="C241" s="25">
        <f t="shared" si="10"/>
        <v>1175</v>
      </c>
      <c r="D241" s="25"/>
      <c r="E241" s="25">
        <f t="shared" si="13"/>
        <v>1175</v>
      </c>
      <c r="F241" s="25">
        <f t="shared" si="12"/>
        <v>1175</v>
      </c>
    </row>
    <row r="242" spans="2:6" ht="15" customHeight="1">
      <c r="B242" s="25">
        <v>1180</v>
      </c>
      <c r="C242" s="25">
        <f t="shared" si="10"/>
        <v>1180</v>
      </c>
      <c r="D242" s="25"/>
      <c r="E242" s="25">
        <f t="shared" si="13"/>
        <v>1180</v>
      </c>
      <c r="F242" s="25">
        <f t="shared" si="12"/>
        <v>1180</v>
      </c>
    </row>
    <row r="243" spans="2:6" ht="15" customHeight="1">
      <c r="B243" s="25">
        <v>1185</v>
      </c>
      <c r="C243" s="25">
        <f t="shared" si="10"/>
        <v>1185</v>
      </c>
      <c r="D243" s="25"/>
      <c r="E243" s="25">
        <f t="shared" si="13"/>
        <v>1185</v>
      </c>
      <c r="F243" s="25">
        <f t="shared" si="12"/>
        <v>1185</v>
      </c>
    </row>
    <row r="244" spans="2:6" ht="15" customHeight="1">
      <c r="B244" s="25">
        <v>1190</v>
      </c>
      <c r="C244" s="25">
        <f t="shared" si="10"/>
        <v>1190</v>
      </c>
      <c r="D244" s="25"/>
      <c r="E244" s="25">
        <f t="shared" si="13"/>
        <v>1190</v>
      </c>
      <c r="F244" s="25">
        <f t="shared" si="12"/>
        <v>1190</v>
      </c>
    </row>
    <row r="245" spans="2:6" ht="15" customHeight="1">
      <c r="B245" s="25">
        <v>1195</v>
      </c>
      <c r="C245" s="25">
        <f t="shared" si="10"/>
        <v>1195</v>
      </c>
      <c r="D245" s="25"/>
      <c r="E245" s="25">
        <f t="shared" si="13"/>
        <v>1195</v>
      </c>
      <c r="F245" s="25">
        <f t="shared" si="12"/>
        <v>1195</v>
      </c>
    </row>
    <row r="246" spans="2:6" ht="15" customHeight="1">
      <c r="B246" s="25">
        <v>1200</v>
      </c>
      <c r="C246" s="25">
        <f t="shared" si="10"/>
        <v>1200</v>
      </c>
      <c r="D246" s="25"/>
      <c r="E246" s="25">
        <f t="shared" si="13"/>
        <v>1200</v>
      </c>
      <c r="F246" s="25">
        <f t="shared" si="12"/>
        <v>1200</v>
      </c>
    </row>
    <row r="247" spans="2:6" ht="15" customHeight="1">
      <c r="B247" s="25">
        <v>1205</v>
      </c>
      <c r="C247" s="25">
        <f t="shared" si="10"/>
        <v>1205</v>
      </c>
      <c r="D247" s="25"/>
      <c r="E247" s="25">
        <f t="shared" si="13"/>
        <v>1205</v>
      </c>
      <c r="F247" s="25">
        <f t="shared" si="12"/>
        <v>1205</v>
      </c>
    </row>
    <row r="248" spans="2:6" ht="15" customHeight="1">
      <c r="B248" s="25">
        <v>1210</v>
      </c>
      <c r="C248" s="25">
        <f t="shared" si="10"/>
        <v>1210</v>
      </c>
      <c r="D248" s="25"/>
      <c r="E248" s="25">
        <f t="shared" si="13"/>
        <v>1210</v>
      </c>
      <c r="F248" s="25">
        <f t="shared" si="12"/>
        <v>1210</v>
      </c>
    </row>
    <row r="249" spans="2:6" ht="15" customHeight="1">
      <c r="B249" s="25">
        <v>1215</v>
      </c>
      <c r="C249" s="25">
        <f t="shared" si="10"/>
        <v>1215</v>
      </c>
      <c r="D249" s="25"/>
      <c r="E249" s="25">
        <f t="shared" si="13"/>
        <v>1215</v>
      </c>
      <c r="F249" s="25">
        <f t="shared" si="12"/>
        <v>1215</v>
      </c>
    </row>
    <row r="250" spans="2:6" ht="15" customHeight="1">
      <c r="B250" s="25">
        <v>1220</v>
      </c>
      <c r="C250" s="25">
        <f t="shared" si="10"/>
        <v>1220</v>
      </c>
      <c r="D250" s="25"/>
      <c r="E250" s="25">
        <f t="shared" si="13"/>
        <v>1220</v>
      </c>
      <c r="F250" s="25">
        <f t="shared" si="12"/>
        <v>1220</v>
      </c>
    </row>
    <row r="251" spans="2:6" ht="15" customHeight="1">
      <c r="B251" s="25">
        <v>1225</v>
      </c>
      <c r="C251" s="25">
        <f t="shared" si="10"/>
        <v>1225</v>
      </c>
      <c r="D251" s="25"/>
      <c r="E251" s="25">
        <f t="shared" si="13"/>
        <v>1225</v>
      </c>
      <c r="F251" s="25">
        <f t="shared" si="12"/>
        <v>1225</v>
      </c>
    </row>
    <row r="252" spans="2:6" ht="15" customHeight="1">
      <c r="B252" s="25">
        <v>1230</v>
      </c>
      <c r="C252" s="25">
        <f t="shared" si="10"/>
        <v>1230</v>
      </c>
      <c r="D252" s="25"/>
      <c r="E252" s="25">
        <f t="shared" si="13"/>
        <v>1230</v>
      </c>
      <c r="F252" s="25">
        <f t="shared" si="12"/>
        <v>1230</v>
      </c>
    </row>
    <row r="253" spans="2:6" ht="15" customHeight="1">
      <c r="B253" s="25">
        <v>1235</v>
      </c>
      <c r="C253" s="25">
        <f t="shared" si="10"/>
        <v>1235</v>
      </c>
      <c r="D253" s="25"/>
      <c r="E253" s="25">
        <f t="shared" si="13"/>
        <v>1235</v>
      </c>
      <c r="F253" s="25">
        <f t="shared" si="12"/>
        <v>1235</v>
      </c>
    </row>
    <row r="254" spans="2:6" ht="15" customHeight="1">
      <c r="B254" s="25">
        <v>1240</v>
      </c>
      <c r="C254" s="25">
        <f t="shared" si="10"/>
        <v>1240</v>
      </c>
      <c r="D254" s="25"/>
      <c r="E254" s="25">
        <f t="shared" si="13"/>
        <v>1240</v>
      </c>
      <c r="F254" s="25">
        <f t="shared" si="12"/>
        <v>1240</v>
      </c>
    </row>
    <row r="255" spans="2:6" ht="15" customHeight="1">
      <c r="B255" s="25">
        <v>1245</v>
      </c>
      <c r="C255" s="25">
        <f t="shared" si="10"/>
        <v>1245</v>
      </c>
      <c r="D255" s="25"/>
      <c r="E255" s="25">
        <f t="shared" si="13"/>
        <v>1245</v>
      </c>
      <c r="F255" s="25">
        <f t="shared" si="12"/>
        <v>1245</v>
      </c>
    </row>
    <row r="256" spans="2:6" ht="15" customHeight="1">
      <c r="B256" s="25">
        <v>1250</v>
      </c>
      <c r="C256" s="25">
        <f t="shared" si="10"/>
        <v>1250</v>
      </c>
      <c r="D256" s="25"/>
      <c r="E256" s="25">
        <f t="shared" si="13"/>
        <v>1250</v>
      </c>
      <c r="F256" s="25">
        <f t="shared" si="12"/>
        <v>1250</v>
      </c>
    </row>
    <row r="257" spans="2:6" ht="15" customHeight="1">
      <c r="B257" s="25">
        <v>1255</v>
      </c>
      <c r="C257" s="25">
        <f t="shared" si="10"/>
        <v>1255</v>
      </c>
      <c r="D257" s="25"/>
      <c r="E257" s="25">
        <f t="shared" si="13"/>
        <v>1255</v>
      </c>
      <c r="F257" s="25">
        <f t="shared" si="12"/>
        <v>1255</v>
      </c>
    </row>
    <row r="258" spans="2:6" ht="15" customHeight="1">
      <c r="B258" s="25">
        <v>1260</v>
      </c>
      <c r="C258" s="25">
        <f t="shared" si="10"/>
        <v>1260</v>
      </c>
      <c r="D258" s="25"/>
      <c r="E258" s="25">
        <f t="shared" si="13"/>
        <v>1260</v>
      </c>
      <c r="F258" s="25">
        <f t="shared" si="12"/>
        <v>1260</v>
      </c>
    </row>
    <row r="259" spans="2:6" ht="15" customHeight="1">
      <c r="B259" s="25">
        <v>1265</v>
      </c>
      <c r="C259" s="25">
        <f t="shared" si="10"/>
        <v>1265</v>
      </c>
      <c r="D259" s="25"/>
      <c r="E259" s="25">
        <f t="shared" si="13"/>
        <v>1265</v>
      </c>
      <c r="F259" s="25">
        <f t="shared" si="12"/>
        <v>1265</v>
      </c>
    </row>
    <row r="260" spans="2:6" ht="15" customHeight="1">
      <c r="B260" s="25">
        <v>1270</v>
      </c>
      <c r="C260" s="25">
        <f t="shared" si="10"/>
        <v>1270</v>
      </c>
      <c r="D260" s="25"/>
      <c r="E260" s="25">
        <f t="shared" si="13"/>
        <v>1270</v>
      </c>
      <c r="F260" s="25">
        <f t="shared" si="12"/>
        <v>1270</v>
      </c>
    </row>
    <row r="261" spans="2:6" ht="15" customHeight="1">
      <c r="B261" s="25">
        <v>1275</v>
      </c>
      <c r="C261" s="25">
        <f t="shared" si="10"/>
        <v>1275</v>
      </c>
      <c r="D261" s="25"/>
      <c r="E261" s="25">
        <f t="shared" si="13"/>
        <v>1275</v>
      </c>
      <c r="F261" s="25">
        <f t="shared" si="12"/>
        <v>1275</v>
      </c>
    </row>
    <row r="262" spans="2:6" ht="15" customHeight="1">
      <c r="B262" s="25">
        <v>1280</v>
      </c>
      <c r="C262" s="25">
        <f aca="true" t="shared" si="14" ref="C262:C268">+B262</f>
        <v>1280</v>
      </c>
      <c r="D262" s="25"/>
      <c r="E262" s="25">
        <f t="shared" si="13"/>
        <v>1280</v>
      </c>
      <c r="F262" s="25">
        <f t="shared" si="12"/>
        <v>1280</v>
      </c>
    </row>
    <row r="263" spans="2:6" ht="15" customHeight="1">
      <c r="B263" s="25">
        <v>1285</v>
      </c>
      <c r="C263" s="25">
        <f t="shared" si="14"/>
        <v>1285</v>
      </c>
      <c r="D263" s="25"/>
      <c r="E263" s="25">
        <f t="shared" si="13"/>
        <v>1285</v>
      </c>
      <c r="F263" s="25">
        <f aca="true" t="shared" si="15" ref="F263:F268">E263-D263</f>
        <v>1285</v>
      </c>
    </row>
    <row r="264" spans="2:6" ht="15" customHeight="1">
      <c r="B264" s="25">
        <v>1290</v>
      </c>
      <c r="C264" s="25">
        <f t="shared" si="14"/>
        <v>1290</v>
      </c>
      <c r="D264" s="25"/>
      <c r="E264" s="25">
        <f t="shared" si="13"/>
        <v>1290</v>
      </c>
      <c r="F264" s="25">
        <f t="shared" si="15"/>
        <v>1290</v>
      </c>
    </row>
    <row r="265" spans="2:6" ht="15" customHeight="1">
      <c r="B265" s="25">
        <v>1295</v>
      </c>
      <c r="C265" s="25">
        <f t="shared" si="14"/>
        <v>1295</v>
      </c>
      <c r="D265" s="25"/>
      <c r="E265" s="25">
        <f>D265+B265</f>
        <v>1295</v>
      </c>
      <c r="F265" s="25">
        <f t="shared" si="15"/>
        <v>1295</v>
      </c>
    </row>
    <row r="266" spans="2:6" ht="15" customHeight="1">
      <c r="B266" s="25">
        <v>1300</v>
      </c>
      <c r="C266" s="25">
        <f t="shared" si="14"/>
        <v>1300</v>
      </c>
      <c r="D266" s="25"/>
      <c r="E266" s="25">
        <f>D266+B266</f>
        <v>1300</v>
      </c>
      <c r="F266" s="25">
        <f t="shared" si="15"/>
        <v>1300</v>
      </c>
    </row>
    <row r="267" spans="2:6" ht="15" customHeight="1">
      <c r="B267" s="25">
        <v>1305</v>
      </c>
      <c r="C267" s="25">
        <f t="shared" si="14"/>
        <v>1305</v>
      </c>
      <c r="D267" s="25"/>
      <c r="E267" s="25">
        <f>D267+B267</f>
        <v>1305</v>
      </c>
      <c r="F267" s="25">
        <f t="shared" si="15"/>
        <v>1305</v>
      </c>
    </row>
    <row r="268" spans="2:6" ht="15" customHeight="1">
      <c r="B268" s="25">
        <v>1310</v>
      </c>
      <c r="C268" s="25">
        <f t="shared" si="14"/>
        <v>1310</v>
      </c>
      <c r="D268" s="25"/>
      <c r="E268" s="25">
        <f>D268+B268</f>
        <v>1310</v>
      </c>
      <c r="F268" s="25">
        <f t="shared" si="15"/>
        <v>1310</v>
      </c>
    </row>
    <row r="269" ht="15" customHeight="1"/>
  </sheetData>
  <sheetProtection/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L’allocation de solidarité spécifique (ASS)</dc:title>
  <dc:subject/>
  <dc:creator/>
  <cp:keywords/>
  <dc:description/>
  <cp:lastModifiedBy>tbetty</cp:lastModifiedBy>
  <cp:lastPrinted>2009-08-31T09:18:44Z</cp:lastPrinted>
  <dcterms:created xsi:type="dcterms:W3CDTF">2009-08-26T09:01:53Z</dcterms:created>
  <dcterms:modified xsi:type="dcterms:W3CDTF">2014-10-15T13:09:03Z</dcterms:modified>
  <cp:category/>
  <cp:version/>
  <cp:contentType/>
  <cp:contentStatus/>
</cp:coreProperties>
</file>