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81" yWindow="44536" windowWidth="25320" windowHeight="13800" activeTab="0"/>
  </bookViews>
  <sheets>
    <sheet name="tab1" sheetId="1" r:id="rId1"/>
    <sheet name="tab2" sheetId="2" r:id="rId2"/>
    <sheet name="carte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55">'[2]Macro1'!#REF!</definedName>
    <definedName name="_56">'[2]Macro1'!#REF!</definedName>
    <definedName name="_56_59">'[2]Macro1'!#REF!</definedName>
    <definedName name="_57">'[2]Macro1'!#REF!</definedName>
    <definedName name="_58">'[2]Macro1'!#REF!</definedName>
    <definedName name="_59">'[2]Macro1'!#REF!</definedName>
    <definedName name="_60">'[2]Macro1'!#REF!</definedName>
    <definedName name="_61">'[2]Macro1'!#REF!</definedName>
    <definedName name="_61_64">'[2]Macro1'!#REF!</definedName>
    <definedName name="_62">'[2]Macro1'!#REF!</definedName>
    <definedName name="_63">'[2]Macro1'!#REF!</definedName>
    <definedName name="_64">'[2]Macro1'!#REF!</definedName>
    <definedName name="_65">'[2]Macro1'!#REF!</definedName>
    <definedName name="_65_et_plus">'[2]Macro1'!#REF!</definedName>
    <definedName name="_B6">'[3]_B6'!$A$1:$D$12</definedName>
    <definedName name="_C4">'carte'!$B$7:$C$102</definedName>
    <definedName name="carrières_longues">'[1]Macro1'!$B$190:$C$190</definedName>
    <definedName name="cloture_des_comptes">#REF!</definedName>
    <definedName name="décote">'[2]Macro1'!#REF!</definedName>
    <definedName name="départs_normaux">'[1]Macro1'!$B$193:$C$193</definedName>
    <definedName name="effectif">'[2]Macro1'!#REF!</definedName>
    <definedName name="effectifE">'[2]Macro1'!#REF!</definedName>
    <definedName name="effectifE2005">'[2]Macro1'!#REF!</definedName>
    <definedName name="effectifE2006">'[2]Macro1'!#REF!</definedName>
    <definedName name="effectifF">'[2]Macro1'!#REF!</definedName>
    <definedName name="effectifF2005">'[2]Macro1'!#REF!</definedName>
    <definedName name="effectifF2006">'[2]Macro1'!#REF!</definedName>
    <definedName name="effectifH">'[2]Macro1'!#REF!</definedName>
    <definedName name="effectifH2005">'[2]Macro1'!#REF!</definedName>
    <definedName name="effectifH2006">'[2]Macro1'!#REF!</definedName>
    <definedName name="EVO_EFFECTIF">'[2]Macro1'!#REF!</definedName>
    <definedName name="ex_invalide">'[1]Macro1'!$B$181:$C$181</definedName>
    <definedName name="exe">#REF!</definedName>
    <definedName name="FEA">'[2]Macro1'!#REF!</definedName>
    <definedName name="FEB">'[2]Macro1'!#REF!</definedName>
    <definedName name="GRAPHIQUE_2">'[1]Macro1'!$C$10</definedName>
    <definedName name="GRAPHIQUE_3">'[1]Macro1'!$C$10</definedName>
    <definedName name="handicap">'[1]Macro1'!$B$187:$C$187</definedName>
    <definedName name="inaptitude">'[1]Macro1'!$B$184:$C$184</definedName>
    <definedName name="moins_de_50">'[1]Macro1'!$B$28:$C$28</definedName>
    <definedName name="moins_de_55">'[2]Macro1'!#REF!</definedName>
    <definedName name="montant">'[2]Macro1'!#REF!</definedName>
    <definedName name="montantE">'[2]Macro1'!#REF!</definedName>
    <definedName name="montantE2005">'[2]Macro1'!#REF!</definedName>
    <definedName name="montantE2006">'[2]Macro1'!#REF!</definedName>
    <definedName name="montantF">'[2]Macro1'!#REF!</definedName>
    <definedName name="montantF2005">'[2]Macro1'!#REF!</definedName>
    <definedName name="montantF2006">'[2]Macro1'!#REF!</definedName>
    <definedName name="montantH">'[2]Macro1'!#REF!</definedName>
    <definedName name="montantH2005">'[2]Macro1'!#REF!</definedName>
    <definedName name="montantH2006">'[2]Macro1'!#REF!</definedName>
    <definedName name="par_exercice">#REF!</definedName>
    <definedName name="surcote">'[1]Macro1'!$B$196:$C$196</definedName>
    <definedName name="TEST_RECUPERATION">'[2]Macro1'!#REF!</definedName>
    <definedName name="TEST_RECUPERATION_2">'[1]Macro1'!$C$10</definedName>
    <definedName name="valeur">'[2]Macro1'!#REF!</definedName>
  </definedNames>
  <calcPr fullCalcOnLoad="1"/>
</workbook>
</file>

<file path=xl/sharedStrings.xml><?xml version="1.0" encoding="utf-8"?>
<sst xmlns="http://schemas.openxmlformats.org/spreadsheetml/2006/main" count="159" uniqueCount="139">
  <si>
    <t xml:space="preserve">Paris </t>
  </si>
  <si>
    <t xml:space="preserve">Seine-et-Marne </t>
  </si>
  <si>
    <t xml:space="preserve">Yvelines </t>
  </si>
  <si>
    <t xml:space="preserve">Essonne </t>
  </si>
  <si>
    <t xml:space="preserve">Hauts-de-Seine </t>
  </si>
  <si>
    <t xml:space="preserve">Val-de-Marne </t>
  </si>
  <si>
    <t xml:space="preserve">Ardennes </t>
  </si>
  <si>
    <t xml:space="preserve">Aube </t>
  </si>
  <si>
    <t xml:space="preserve">Marne </t>
  </si>
  <si>
    <t xml:space="preserve">Haute-Marne </t>
  </si>
  <si>
    <t xml:space="preserve">Aisne </t>
  </si>
  <si>
    <t xml:space="preserve">Oise </t>
  </si>
  <si>
    <t xml:space="preserve">Somme </t>
  </si>
  <si>
    <t xml:space="preserve">Eure </t>
  </si>
  <si>
    <t xml:space="preserve">Seine-Maritime </t>
  </si>
  <si>
    <t xml:space="preserve">Cher </t>
  </si>
  <si>
    <t xml:space="preserve">Eure-et-Loir </t>
  </si>
  <si>
    <t xml:space="preserve">Indre </t>
  </si>
  <si>
    <t xml:space="preserve">Indre-et-Loire </t>
  </si>
  <si>
    <t xml:space="preserve">Loir-et-Cher </t>
  </si>
  <si>
    <t xml:space="preserve">Loiret </t>
  </si>
  <si>
    <t xml:space="preserve">Calvados </t>
  </si>
  <si>
    <t xml:space="preserve">Manche </t>
  </si>
  <si>
    <t xml:space="preserve">Orne </t>
  </si>
  <si>
    <t xml:space="preserve">Nièvre </t>
  </si>
  <si>
    <t xml:space="preserve">Saône-et-Loire </t>
  </si>
  <si>
    <t xml:space="preserve">Yonne </t>
  </si>
  <si>
    <t xml:space="preserve">Nord </t>
  </si>
  <si>
    <t xml:space="preserve">Pas-de-Calais </t>
  </si>
  <si>
    <t xml:space="preserve">Meurthe-et-Moselle </t>
  </si>
  <si>
    <t xml:space="preserve">Meuse </t>
  </si>
  <si>
    <t xml:space="preserve">Moselle </t>
  </si>
  <si>
    <t xml:space="preserve">Vosges </t>
  </si>
  <si>
    <t xml:space="preserve">Bas-Rhin </t>
  </si>
  <si>
    <t xml:space="preserve">Haut-Rhin </t>
  </si>
  <si>
    <t xml:space="preserve">Doubs </t>
  </si>
  <si>
    <t xml:space="preserve">Jura </t>
  </si>
  <si>
    <t xml:space="preserve">Haute-Saône </t>
  </si>
  <si>
    <t xml:space="preserve">Loire-Atlantique </t>
  </si>
  <si>
    <t xml:space="preserve">Maine-et-Loire </t>
  </si>
  <si>
    <t xml:space="preserve">Mayenne </t>
  </si>
  <si>
    <t xml:space="preserve">Sarthe </t>
  </si>
  <si>
    <t xml:space="preserve">Vendée </t>
  </si>
  <si>
    <t xml:space="preserve">Finistère </t>
  </si>
  <si>
    <t xml:space="preserve">Ille-et-Vilaine </t>
  </si>
  <si>
    <t xml:space="preserve">Morbihan </t>
  </si>
  <si>
    <t xml:space="preserve">Charente </t>
  </si>
  <si>
    <t xml:space="preserve">Charente-Maritime </t>
  </si>
  <si>
    <t xml:space="preserve">Deux-Sèvres </t>
  </si>
  <si>
    <t xml:space="preserve">Vienne </t>
  </si>
  <si>
    <t xml:space="preserve">Dordogne </t>
  </si>
  <si>
    <t xml:space="preserve">Gironde </t>
  </si>
  <si>
    <t xml:space="preserve">Landes </t>
  </si>
  <si>
    <t xml:space="preserve">Lot-et-Garonne </t>
  </si>
  <si>
    <t xml:space="preserve">Pyrénées-Atlantiques </t>
  </si>
  <si>
    <t xml:space="preserve">Ariège </t>
  </si>
  <si>
    <t xml:space="preserve">Aveyron </t>
  </si>
  <si>
    <t xml:space="preserve">Haute-Garonne </t>
  </si>
  <si>
    <t xml:space="preserve">Gers </t>
  </si>
  <si>
    <t xml:space="preserve">Lot </t>
  </si>
  <si>
    <t xml:space="preserve">Hautes-Pyrénées </t>
  </si>
  <si>
    <t xml:space="preserve">Tarn </t>
  </si>
  <si>
    <t xml:space="preserve">Tarn-et-Garonne </t>
  </si>
  <si>
    <t xml:space="preserve">Corrèze </t>
  </si>
  <si>
    <t xml:space="preserve">Creuse </t>
  </si>
  <si>
    <t xml:space="preserve">Haute-Vienne </t>
  </si>
  <si>
    <t xml:space="preserve">Ain </t>
  </si>
  <si>
    <t xml:space="preserve">Ardèche </t>
  </si>
  <si>
    <t xml:space="preserve">Drôme </t>
  </si>
  <si>
    <t xml:space="preserve">Isère </t>
  </si>
  <si>
    <t xml:space="preserve">Loire </t>
  </si>
  <si>
    <t xml:space="preserve">Rhône </t>
  </si>
  <si>
    <t xml:space="preserve">Savoie </t>
  </si>
  <si>
    <t xml:space="preserve">Haute-Savoie </t>
  </si>
  <si>
    <t xml:space="preserve">Allier </t>
  </si>
  <si>
    <t xml:space="preserve">Cantal </t>
  </si>
  <si>
    <t xml:space="preserve">Haute-Loire </t>
  </si>
  <si>
    <t xml:space="preserve">Puy-de-Dôme </t>
  </si>
  <si>
    <t xml:space="preserve">Aude </t>
  </si>
  <si>
    <t xml:space="preserve">Gard </t>
  </si>
  <si>
    <t xml:space="preserve">Hérault </t>
  </si>
  <si>
    <t xml:space="preserve">Lozère </t>
  </si>
  <si>
    <t xml:space="preserve">Pyrénées-Orientales </t>
  </si>
  <si>
    <t xml:space="preserve">Alpes-de-Haute-Provence </t>
  </si>
  <si>
    <t xml:space="preserve">Hautes-Alpes </t>
  </si>
  <si>
    <t xml:space="preserve">Alpes-Maritimes </t>
  </si>
  <si>
    <t xml:space="preserve">Bouches-du-Rhône </t>
  </si>
  <si>
    <t xml:space="preserve">Var </t>
  </si>
  <si>
    <t xml:space="preserve">Vaucluse </t>
  </si>
  <si>
    <t>Haute-Corse</t>
  </si>
  <si>
    <t>Corse-du-Sud</t>
  </si>
  <si>
    <t>Côte-d’Or</t>
  </si>
  <si>
    <t>Côtes-du-Nord</t>
  </si>
  <si>
    <t>Seine-St-Denis</t>
  </si>
  <si>
    <t>Territoire-de-Belfort</t>
  </si>
  <si>
    <t>Val-d’Oise</t>
  </si>
  <si>
    <t>Ensemble</t>
  </si>
  <si>
    <t>Hommes</t>
  </si>
  <si>
    <t>Femmes</t>
  </si>
  <si>
    <t xml:space="preserve"> 60 à 64 ans</t>
  </si>
  <si>
    <t xml:space="preserve"> 65 à 69 ans</t>
  </si>
  <si>
    <t xml:space="preserve"> 70 à 74 ans</t>
  </si>
  <si>
    <t xml:space="preserve"> 75 à 79 ans</t>
  </si>
  <si>
    <t xml:space="preserve"> 80 à 84 ans</t>
  </si>
  <si>
    <t xml:space="preserve"> 85 à 89 ans</t>
  </si>
  <si>
    <t xml:space="preserve"> Ensemble </t>
  </si>
  <si>
    <t>(Effectifs)</t>
  </si>
  <si>
    <t>Âge moyen               (en années)</t>
  </si>
  <si>
    <t>Isolés</t>
  </si>
  <si>
    <t xml:space="preserve"> Ensemble</t>
  </si>
  <si>
    <t>En %</t>
  </si>
  <si>
    <t>ENSEMBLE métropole</t>
  </si>
  <si>
    <t>Guadeloupe</t>
  </si>
  <si>
    <t>Martinique</t>
  </si>
  <si>
    <t>Guyane</t>
  </si>
  <si>
    <t>Réunion</t>
  </si>
  <si>
    <t>Ensemble Dom</t>
  </si>
  <si>
    <t>catégorie</t>
  </si>
  <si>
    <t>catégories:</t>
  </si>
  <si>
    <t>&lt;2</t>
  </si>
  <si>
    <t>2 à 3</t>
  </si>
  <si>
    <t>3 à 4</t>
  </si>
  <si>
    <t>4 à 10</t>
  </si>
  <si>
    <t>&gt;=10</t>
  </si>
  <si>
    <t>ASV : allocation supplémentaire du minimum vieillesse ; ASPA : allocation de solidarité aux personnes âgées.</t>
  </si>
  <si>
    <t>Champ • Le champ de l’enquête n’inclut pas l’ensemble des régimes de retraite.</t>
  </si>
  <si>
    <t xml:space="preserve">Sources • Enquête sur le minimum vieillesse au 31 décembre 2012 de la DREES. </t>
  </si>
  <si>
    <t>Lecture • 71,9 % des allocataires du minimum vieillesse sont des personnes seules (célibataires, veuves ou divorcées) tandis que 28,1 % vivent en couple. Sur le champ des allocataires de 65 ans ou plus, 71 % des personnes vivent seules et 29 % sont en couple.</t>
  </si>
  <si>
    <t>Sources • Enquête sur les allocations du minimum vieillesse au 31 décembre 2011 de la DREES ; structure de la population suivant le sexe et le groupe d’âge par département au 1er janvier 2012 de l’INSEE.</t>
  </si>
  <si>
    <t xml:space="preserve"> 90 ans ou plus</t>
  </si>
  <si>
    <t xml:space="preserve">Hommes </t>
  </si>
  <si>
    <t xml:space="preserve">Femmes </t>
  </si>
  <si>
    <t xml:space="preserve">Ensemble </t>
  </si>
  <si>
    <t>dont 65 ans ou plus</t>
  </si>
  <si>
    <r>
      <t>1. Pour les allocataires de l’ASV, le couple est défini au regard du statut matrimonial légal exclusivement, c’est-à-dire si les personnes sont mariées. Pour les allocataires de l’ASPA, la notion de couple est élargie aux couples pacsés ou vivant en concubinage (</t>
    </r>
    <r>
      <rPr>
        <i/>
        <sz val="8"/>
        <rFont val="Arial"/>
        <family val="2"/>
      </rPr>
      <t>cf.</t>
    </r>
    <r>
      <rPr>
        <sz val="8"/>
        <rFont val="Arial"/>
        <family val="2"/>
      </rPr>
      <t xml:space="preserve"> fiche 16).</t>
    </r>
  </si>
  <si>
    <r>
      <t>Tableau 1 - Répartition par âge et sexe des titulaires de l</t>
    </r>
    <r>
      <rPr>
        <b/>
        <sz val="10"/>
        <rFont val="Calibri"/>
        <family val="2"/>
      </rPr>
      <t>’</t>
    </r>
    <r>
      <rPr>
        <b/>
        <sz val="10"/>
        <rFont val="Arial"/>
        <family val="2"/>
      </rPr>
      <t>ASV ou de l</t>
    </r>
    <r>
      <rPr>
        <b/>
        <sz val="10"/>
        <rFont val="Calibri"/>
        <family val="2"/>
      </rPr>
      <t>’</t>
    </r>
    <r>
      <rPr>
        <b/>
        <sz val="10"/>
        <rFont val="Arial"/>
        <family val="2"/>
      </rPr>
      <t>ASPA</t>
    </r>
  </si>
  <si>
    <r>
      <t>En couple</t>
    </r>
    <r>
      <rPr>
        <b/>
        <vertAlign val="superscript"/>
        <sz val="8"/>
        <rFont val="Arial"/>
        <family val="2"/>
      </rPr>
      <t>1</t>
    </r>
  </si>
  <si>
    <r>
      <t>Tableau 2 - Répartition par sexe et état matrimonial des titulaires de l</t>
    </r>
    <r>
      <rPr>
        <b/>
        <sz val="10"/>
        <rFont val="Calibri"/>
        <family val="2"/>
      </rPr>
      <t>’</t>
    </r>
    <r>
      <rPr>
        <b/>
        <sz val="10"/>
        <rFont val="Arial"/>
        <family val="2"/>
      </rPr>
      <t>ASV ou de l</t>
    </r>
    <r>
      <rPr>
        <b/>
        <sz val="10"/>
        <rFont val="Calibri"/>
        <family val="2"/>
      </rPr>
      <t>’</t>
    </r>
    <r>
      <rPr>
        <b/>
        <sz val="10"/>
        <rFont val="Arial"/>
        <family val="2"/>
      </rPr>
      <t>ASPA, classés selon l</t>
    </r>
    <r>
      <rPr>
        <b/>
        <sz val="10"/>
        <rFont val="Calibri"/>
        <family val="2"/>
      </rPr>
      <t>’</t>
    </r>
    <r>
      <rPr>
        <b/>
        <sz val="10"/>
        <rFont val="Arial"/>
        <family val="2"/>
      </rPr>
      <t>âge</t>
    </r>
  </si>
  <si>
    <t>Carte : Proportion d’allocataires du minimum vieillesse par département parmi la population âgée de 60 ans ou plus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</si>
</sst>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#,##0.0"/>
    <numFmt numFmtId="182" formatCode="0.0%"/>
    <numFmt numFmtId="183" formatCode="#,##0.0000"/>
    <numFmt numFmtId="184" formatCode="0.0000"/>
    <numFmt numFmtId="185" formatCode="0.000"/>
    <numFmt numFmtId="186" formatCode="0.00000"/>
    <numFmt numFmtId="187" formatCode="_-* #,##0.0\ _F_-;\-* #,##0.0\ _F_-;_-* &quot;-&quot;??\ _F_-;_-@_-"/>
    <numFmt numFmtId="188" formatCode="_-* #,##0\ _F_-;\-* #,##0\ _F_-;_-* &quot;-&quot;??\ _F_-;_-@_-"/>
    <numFmt numFmtId="189" formatCode="#,##0.000"/>
    <numFmt numFmtId="190" formatCode="#,##0.00000"/>
    <numFmt numFmtId="191" formatCode="#,##0_ ;\-#,##0\ "/>
    <numFmt numFmtId="192" formatCode="0.000000"/>
    <numFmt numFmtId="193" formatCode="0.0000000"/>
    <numFmt numFmtId="194" formatCode="_-* #,##0.0\ &quot;F&quot;_-;\-* #,##0.0\ &quot;F&quot;_-;_-* &quot;-&quot;?\ &quot;F&quot;_-;_-@_-"/>
    <numFmt numFmtId="195" formatCode="#,##0.0_ ;\-#,##0.0\ "/>
    <numFmt numFmtId="196" formatCode="0.00000000"/>
    <numFmt numFmtId="197" formatCode="0,\(*)"/>
    <numFmt numFmtId="198" formatCode="#,##0.000000"/>
    <numFmt numFmtId="199" formatCode="0.0000000000000"/>
    <numFmt numFmtId="200" formatCode="_-* #,##0.00\ [$€-1]_-;\-* #,##0.00\ [$€-1]_-;_-* &quot;-&quot;??\ [$€-1]_-"/>
    <numFmt numFmtId="201" formatCode="&quot;Vrai&quot;;&quot;Vrai&quot;;&quot;Faux&quot;"/>
    <numFmt numFmtId="202" formatCode="&quot;Actif&quot;;&quot;Actif&quot;;&quot;Inactif&quot;"/>
    <numFmt numFmtId="203" formatCode="#\ #,#00"/>
    <numFmt numFmtId="204" formatCode="#.0\ ##00"/>
    <numFmt numFmtId="205" formatCode="#0\ #,#00"/>
    <numFmt numFmtId="206" formatCode="0.000%"/>
    <numFmt numFmtId="207" formatCode="0.00&quot; € &quot;"/>
    <numFmt numFmtId="208" formatCode="0.0000%"/>
    <numFmt numFmtId="209" formatCode="_-* #,##0.0\ &quot;€&quot;_-;\-* #,##0.0\ &quot;€&quot;_-;_-* &quot;-&quot;??\ &quot;€&quot;_-;_-@_-"/>
    <numFmt numFmtId="210" formatCode="_-* #,##0\ &quot;€&quot;_-;\-* #,##0\ &quot;€&quot;_-;_-* &quot;-&quot;??\ &quot;€&quot;_-;_-@_-"/>
    <numFmt numFmtId="211" formatCode="mmm\-yyyy"/>
    <numFmt numFmtId="212" formatCode="0.0&quot; &quot;%"/>
    <numFmt numFmtId="213" formatCode="0&quot; &quot;%"/>
    <numFmt numFmtId="214" formatCode="0.00000%"/>
    <numFmt numFmtId="215" formatCode="0.000000%"/>
    <numFmt numFmtId="216" formatCode="0.0000000%"/>
    <numFmt numFmtId="217" formatCode="0.00000000%"/>
    <numFmt numFmtId="218" formatCode="0.0&quot; &quot;%&quot;  &quot;"/>
    <numFmt numFmtId="219" formatCode="0.0000000000"/>
    <numFmt numFmtId="220" formatCode="[$€-2]\ #,##0.00_);[Red]\([$€-2]\ #,##0.00\)"/>
  </numFmts>
  <fonts count="47">
    <font>
      <sz val="10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Univers Condensed"/>
      <family val="2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Calibri"/>
      <family val="2"/>
    </font>
    <font>
      <i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20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>
      <alignment horizontal="center" vertical="center" wrapText="1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0">
    <xf numFmtId="0" fontId="0" fillId="0" borderId="0" xfId="0" applyAlignment="1">
      <alignment/>
    </xf>
    <xf numFmtId="0" fontId="4" fillId="0" borderId="0" xfId="53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180" fontId="0" fillId="33" borderId="0" xfId="0" applyNumberFormat="1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180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180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180" fontId="5" fillId="33" borderId="0" xfId="0" applyNumberFormat="1" applyFont="1" applyFill="1" applyAlignment="1">
      <alignment vertical="center"/>
    </xf>
    <xf numFmtId="181" fontId="5" fillId="33" borderId="0" xfId="0" applyNumberFormat="1" applyFont="1" applyFill="1" applyAlignment="1">
      <alignment vertical="center"/>
    </xf>
    <xf numFmtId="180" fontId="11" fillId="33" borderId="0" xfId="0" applyNumberFormat="1" applyFont="1" applyFill="1" applyBorder="1" applyAlignment="1">
      <alignment vertical="center"/>
    </xf>
    <xf numFmtId="180" fontId="5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 quotePrefix="1">
      <alignment vertical="center"/>
    </xf>
    <xf numFmtId="3" fontId="5" fillId="33" borderId="12" xfId="0" applyNumberFormat="1" applyFont="1" applyFill="1" applyBorder="1" applyAlignment="1" quotePrefix="1">
      <alignment vertical="center" wrapText="1"/>
    </xf>
    <xf numFmtId="3" fontId="5" fillId="33" borderId="11" xfId="0" applyNumberFormat="1" applyFont="1" applyFill="1" applyBorder="1" applyAlignment="1">
      <alignment vertical="center" wrapText="1"/>
    </xf>
    <xf numFmtId="3" fontId="10" fillId="33" borderId="12" xfId="0" applyNumberFormat="1" applyFont="1" applyFill="1" applyBorder="1" applyAlignment="1">
      <alignment vertical="center" wrapText="1"/>
    </xf>
    <xf numFmtId="3" fontId="10" fillId="33" borderId="11" xfId="0" applyNumberFormat="1" applyFont="1" applyFill="1" applyBorder="1" applyAlignment="1">
      <alignment vertical="center" wrapText="1"/>
    </xf>
    <xf numFmtId="180" fontId="11" fillId="33" borderId="12" xfId="0" applyNumberFormat="1" applyFont="1" applyFill="1" applyBorder="1" applyAlignment="1" quotePrefix="1">
      <alignment vertical="center" wrapText="1"/>
    </xf>
    <xf numFmtId="180" fontId="11" fillId="33" borderId="11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181" fontId="5" fillId="33" borderId="12" xfId="0" applyNumberFormat="1" applyFont="1" applyFill="1" applyBorder="1" applyAlignment="1">
      <alignment/>
    </xf>
    <xf numFmtId="181" fontId="5" fillId="33" borderId="11" xfId="0" applyNumberFormat="1" applyFont="1" applyFill="1" applyBorder="1" applyAlignment="1">
      <alignment/>
    </xf>
    <xf numFmtId="180" fontId="5" fillId="33" borderId="12" xfId="0" applyNumberFormat="1" applyFont="1" applyFill="1" applyBorder="1" applyAlignment="1">
      <alignment vertical="center"/>
    </xf>
    <xf numFmtId="180" fontId="5" fillId="33" borderId="11" xfId="0" applyNumberFormat="1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180" fontId="11" fillId="33" borderId="12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horizontal="center" vertical="center"/>
    </xf>
    <xf numFmtId="10" fontId="5" fillId="33" borderId="0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0" xfId="0" applyNumberFormat="1" applyFont="1" applyFill="1" applyAlignment="1">
      <alignment vertical="center"/>
    </xf>
    <xf numFmtId="1" fontId="5" fillId="33" borderId="10" xfId="0" applyNumberFormat="1" applyFont="1" applyFill="1" applyBorder="1" applyAlignment="1">
      <alignment vertical="center"/>
    </xf>
    <xf numFmtId="1" fontId="5" fillId="33" borderId="10" xfId="0" applyNumberFormat="1" applyFont="1" applyFill="1" applyBorder="1" applyAlignment="1" quotePrefix="1">
      <alignment vertical="center" wrapText="1"/>
    </xf>
    <xf numFmtId="1" fontId="10" fillId="33" borderId="10" xfId="0" applyNumberFormat="1" applyFont="1" applyFill="1" applyBorder="1" applyAlignment="1" quotePrefix="1">
      <alignment vertical="center" wrapText="1"/>
    </xf>
    <xf numFmtId="181" fontId="5" fillId="33" borderId="12" xfId="0" applyNumberFormat="1" applyFont="1" applyFill="1" applyBorder="1" applyAlignment="1">
      <alignment vertical="center"/>
    </xf>
    <xf numFmtId="181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1" fontId="5" fillId="33" borderId="11" xfId="0" applyNumberFormat="1" applyFont="1" applyFill="1" applyBorder="1" applyAlignment="1">
      <alignment vertical="center"/>
    </xf>
    <xf numFmtId="0" fontId="5" fillId="0" borderId="0" xfId="53" applyFont="1">
      <alignment/>
      <protection/>
    </xf>
    <xf numFmtId="0" fontId="5" fillId="0" borderId="0" xfId="0" applyFont="1" applyAlignment="1">
      <alignment/>
    </xf>
    <xf numFmtId="0" fontId="11" fillId="0" borderId="0" xfId="53" applyFont="1" applyAlignment="1">
      <alignment/>
      <protection/>
    </xf>
    <xf numFmtId="0" fontId="7" fillId="0" borderId="0" xfId="53" applyFont="1">
      <alignment/>
      <protection/>
    </xf>
    <xf numFmtId="0" fontId="5" fillId="0" borderId="10" xfId="53" applyFont="1" applyBorder="1">
      <alignment/>
      <protection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 quotePrefix="1">
      <alignment/>
    </xf>
    <xf numFmtId="0" fontId="5" fillId="0" borderId="10" xfId="0" applyFont="1" applyBorder="1" applyAlignment="1">
      <alignment/>
    </xf>
    <xf numFmtId="0" fontId="5" fillId="0" borderId="10" xfId="53" applyNumberFormat="1" applyFont="1" applyBorder="1">
      <alignment/>
      <protection/>
    </xf>
    <xf numFmtId="0" fontId="5" fillId="0" borderId="10" xfId="0" applyNumberFormat="1" applyFont="1" applyBorder="1" applyAlignment="1">
      <alignment/>
    </xf>
    <xf numFmtId="0" fontId="5" fillId="0" borderId="13" xfId="53" applyFont="1" applyBorder="1">
      <alignment/>
      <protection/>
    </xf>
    <xf numFmtId="0" fontId="5" fillId="0" borderId="14" xfId="53" applyFont="1" applyBorder="1">
      <alignment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53" applyFont="1" applyBorder="1">
      <alignment/>
      <protection/>
    </xf>
    <xf numFmtId="0" fontId="5" fillId="0" borderId="15" xfId="53" applyFont="1" applyBorder="1">
      <alignment/>
      <protection/>
    </xf>
    <xf numFmtId="0" fontId="5" fillId="0" borderId="11" xfId="53" applyFont="1" applyBorder="1">
      <alignment/>
      <protection/>
    </xf>
    <xf numFmtId="0" fontId="5" fillId="0" borderId="16" xfId="53" applyFont="1" applyBorder="1">
      <alignment/>
      <protection/>
    </xf>
    <xf numFmtId="0" fontId="5" fillId="33" borderId="0" xfId="0" applyFont="1" applyFill="1" applyAlignment="1" quotePrefix="1">
      <alignment horizontal="center" vertical="top"/>
    </xf>
    <xf numFmtId="0" fontId="5" fillId="33" borderId="0" xfId="0" applyFont="1" applyFill="1" applyAlignment="1">
      <alignment horizontal="center" vertical="top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33" borderId="14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" fillId="0" borderId="0" xfId="0" applyFont="1" applyAlignment="1">
      <alignment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C4" xfId="53"/>
    <cellStyle name="Percent" xfId="54"/>
    <cellStyle name="Satisfaisant" xfId="55"/>
    <cellStyle name="Sortie" xfId="56"/>
    <cellStyle name="Texte explicatif" xfId="57"/>
    <cellStyle name="Titre" xfId="58"/>
    <cellStyle name="Titre tableau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cr197.tmp\er662_graf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cr197.tmp\er662_tableau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n\doc%20pour%20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abarthelemy\Mes%20documents\FSV\FSVdom11\excel\Tableaux%20B%20ASV%20et%20ASPA%20_%20avec%20DO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barthelemy\Local%20Settings\Temporary%20Internet%20Files\OLK10\excel\Tableaux%20C%20par%20departement%20sur%20l'ASV%20et%20l'AS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G04"/>
      <sheetName val="Données"/>
      <sheetName val="Macro1"/>
    </sheetNames>
    <sheetDataSet>
      <sheetData sheetId="3">
        <row r="10">
          <cell r="C10" t="str">
            <v>GRAPHIQUE_3</v>
          </cell>
        </row>
        <row r="28">
          <cell r="C28">
            <v>2326</v>
          </cell>
        </row>
        <row r="181">
          <cell r="C181">
            <v>0</v>
          </cell>
        </row>
        <row r="184">
          <cell r="C184">
            <v>7157</v>
          </cell>
        </row>
        <row r="187">
          <cell r="C187">
            <v>21</v>
          </cell>
        </row>
        <row r="190">
          <cell r="C190">
            <v>11081</v>
          </cell>
        </row>
        <row r="193">
          <cell r="C193">
            <v>18236</v>
          </cell>
        </row>
        <row r="196">
          <cell r="C196">
            <v>3550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4"/>
      <sheetName val="Nb trimestres"/>
      <sheetName val="Données"/>
      <sheetName val="Macr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A1"/>
      <sheetName val="Graph A1"/>
      <sheetName val="tabA2"/>
      <sheetName val="_B6"/>
      <sheetName val="Tab B5"/>
      <sheetName val="1-Rep_sexe"/>
      <sheetName val="tab 1 Rep_naturep_all"/>
      <sheetName val=" Tab 2Rep_carrière_sexe"/>
      <sheetName val="5-Rep_carrière_statut"/>
      <sheetName val="5-Rep_carrière_statut (2)"/>
      <sheetName val="6-Rep_carrière_inval"/>
      <sheetName val="7-Rep_inapt_sexe"/>
      <sheetName val="7-Rep_inapt_sexe (2)"/>
      <sheetName val="8-Rep_statut-sexe "/>
      <sheetName val="11-Rep_mono_naturep"/>
      <sheetName val="Rep_bi-pens"/>
      <sheetName val="13-Rep_bi-pens"/>
      <sheetName val="15-caisses_tri"/>
    </sheetNames>
    <sheetDataSet>
      <sheetData sheetId="3">
        <row r="1">
          <cell r="B1" t="str">
            <v>Hommes </v>
          </cell>
          <cell r="C1" t="str">
            <v>Femmes</v>
          </cell>
          <cell r="D1" t="str">
            <v>Ensemble</v>
          </cell>
        </row>
        <row r="2">
          <cell r="A2" t="str">
            <v>Moins de 160</v>
          </cell>
          <cell r="B2">
            <v>7.5</v>
          </cell>
          <cell r="C2">
            <v>11.9</v>
          </cell>
          <cell r="D2">
            <v>10.1</v>
          </cell>
        </row>
        <row r="3">
          <cell r="A3" t="str">
            <v>160 à moins de 320</v>
          </cell>
          <cell r="B3">
            <v>9.1</v>
          </cell>
          <cell r="C3">
            <v>12.4</v>
          </cell>
          <cell r="D3">
            <v>11.1</v>
          </cell>
        </row>
        <row r="4">
          <cell r="A4" t="str">
            <v>320 à moins de 480</v>
          </cell>
          <cell r="B4">
            <v>9.4</v>
          </cell>
          <cell r="C4">
            <v>11.8</v>
          </cell>
          <cell r="D4">
            <v>10.8</v>
          </cell>
        </row>
        <row r="5">
          <cell r="A5" t="str">
            <v>480 à moins de 640</v>
          </cell>
          <cell r="B5">
            <v>8.3</v>
          </cell>
          <cell r="C5">
            <v>10.4</v>
          </cell>
          <cell r="D5">
            <v>9.5</v>
          </cell>
        </row>
        <row r="6">
          <cell r="A6" t="str">
            <v>640 à moins de 800</v>
          </cell>
          <cell r="B6">
            <v>8.6</v>
          </cell>
          <cell r="C6">
            <v>9.9</v>
          </cell>
          <cell r="D6">
            <v>9.4</v>
          </cell>
        </row>
        <row r="7">
          <cell r="A7" t="str">
            <v>800 à moins de 960</v>
          </cell>
          <cell r="B7">
            <v>10.3</v>
          </cell>
          <cell r="C7">
            <v>11.8</v>
          </cell>
          <cell r="D7">
            <v>11.2</v>
          </cell>
        </row>
        <row r="8">
          <cell r="A8" t="str">
            <v>960 à moins de 1079</v>
          </cell>
          <cell r="B8">
            <v>7.9</v>
          </cell>
          <cell r="C8">
            <v>9.8</v>
          </cell>
          <cell r="D8">
            <v>9</v>
          </cell>
        </row>
        <row r="9">
          <cell r="A9" t="str">
            <v>Taux plein (1079)</v>
          </cell>
          <cell r="B9">
            <v>38.8</v>
          </cell>
          <cell r="C9">
            <v>21.9</v>
          </cell>
          <cell r="D9">
            <v>28.9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01"/>
      <sheetName val="TB02"/>
      <sheetName val="TB03"/>
      <sheetName val="TB04"/>
      <sheetName val="TB05"/>
      <sheetName val="TB06a"/>
      <sheetName val="TB06b"/>
      <sheetName val="TB07"/>
    </sheetNames>
    <sheetDataSet>
      <sheetData sheetId="0">
        <row r="17">
          <cell r="P17">
            <v>100</v>
          </cell>
          <cell r="R17">
            <v>100</v>
          </cell>
          <cell r="T17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C03"/>
      <sheetName val="TC04"/>
    </sheetNames>
    <sheetDataSet>
      <sheetData sheetId="1">
        <row r="17">
          <cell r="L17">
            <v>4.6</v>
          </cell>
        </row>
        <row r="18">
          <cell r="L18">
            <v>2.4</v>
          </cell>
        </row>
        <row r="19">
          <cell r="L19">
            <v>1.7</v>
          </cell>
        </row>
        <row r="20">
          <cell r="L20">
            <v>2.3</v>
          </cell>
        </row>
        <row r="21">
          <cell r="L21">
            <v>2.9</v>
          </cell>
        </row>
        <row r="22">
          <cell r="L22">
            <v>5.4</v>
          </cell>
        </row>
        <row r="23">
          <cell r="L23">
            <v>3.5</v>
          </cell>
        </row>
        <row r="24">
          <cell r="L24">
            <v>3.4</v>
          </cell>
        </row>
        <row r="30">
          <cell r="L30">
            <v>2.8</v>
          </cell>
        </row>
        <row r="31">
          <cell r="L31">
            <v>2.7</v>
          </cell>
        </row>
        <row r="32">
          <cell r="L32">
            <v>2.4</v>
          </cell>
        </row>
        <row r="33">
          <cell r="L33">
            <v>2.6</v>
          </cell>
        </row>
        <row r="38">
          <cell r="L38">
            <v>2.7</v>
          </cell>
        </row>
        <row r="39">
          <cell r="L39">
            <v>2.5</v>
          </cell>
        </row>
        <row r="40">
          <cell r="L40">
            <v>3</v>
          </cell>
        </row>
        <row r="45">
          <cell r="L45">
            <v>2.1</v>
          </cell>
        </row>
        <row r="46">
          <cell r="L46">
            <v>2.6</v>
          </cell>
        </row>
        <row r="52">
          <cell r="L52">
            <v>2.5</v>
          </cell>
        </row>
        <row r="53">
          <cell r="L53">
            <v>1.9</v>
          </cell>
        </row>
        <row r="54">
          <cell r="L54">
            <v>2.7</v>
          </cell>
        </row>
        <row r="55">
          <cell r="L55">
            <v>2.3</v>
          </cell>
        </row>
        <row r="56">
          <cell r="L56">
            <v>1.8</v>
          </cell>
        </row>
        <row r="57">
          <cell r="L57">
            <v>2.2</v>
          </cell>
        </row>
        <row r="62">
          <cell r="L62">
            <v>2.5</v>
          </cell>
        </row>
        <row r="63">
          <cell r="L63">
            <v>2.4</v>
          </cell>
        </row>
        <row r="64">
          <cell r="L64">
            <v>2.6</v>
          </cell>
        </row>
        <row r="69">
          <cell r="L69">
            <v>2.2</v>
          </cell>
        </row>
        <row r="70">
          <cell r="L70">
            <v>2.5</v>
          </cell>
        </row>
        <row r="71">
          <cell r="L71">
            <v>2.5</v>
          </cell>
        </row>
        <row r="72">
          <cell r="L72">
            <v>2.4</v>
          </cell>
        </row>
        <row r="78">
          <cell r="L78">
            <v>3.4</v>
          </cell>
        </row>
        <row r="79">
          <cell r="L79">
            <v>3</v>
          </cell>
        </row>
        <row r="84">
          <cell r="L84">
            <v>2.6</v>
          </cell>
        </row>
        <row r="85">
          <cell r="L85">
            <v>2.4</v>
          </cell>
        </row>
        <row r="86">
          <cell r="L86">
            <v>2.2</v>
          </cell>
        </row>
        <row r="87">
          <cell r="L87">
            <v>2.3</v>
          </cell>
        </row>
        <row r="92">
          <cell r="L92">
            <v>2.5</v>
          </cell>
        </row>
        <row r="93">
          <cell r="L93">
            <v>2.2</v>
          </cell>
        </row>
        <row r="100">
          <cell r="L100">
            <v>2.4</v>
          </cell>
        </row>
        <row r="101">
          <cell r="L101">
            <v>2.5</v>
          </cell>
        </row>
        <row r="102">
          <cell r="L102">
            <v>2.7</v>
          </cell>
        </row>
        <row r="103">
          <cell r="L103">
            <v>2.7</v>
          </cell>
        </row>
        <row r="108">
          <cell r="L108">
            <v>2.4</v>
          </cell>
        </row>
        <row r="109">
          <cell r="L109">
            <v>2.5</v>
          </cell>
        </row>
        <row r="110">
          <cell r="L110">
            <v>2.4</v>
          </cell>
        </row>
        <row r="111">
          <cell r="L111">
            <v>2.3</v>
          </cell>
        </row>
        <row r="112">
          <cell r="L112">
            <v>2.3</v>
          </cell>
        </row>
        <row r="117">
          <cell r="L117">
            <v>2.7</v>
          </cell>
        </row>
        <row r="118">
          <cell r="L118">
            <v>2.3</v>
          </cell>
        </row>
        <row r="119">
          <cell r="L119">
            <v>2.7</v>
          </cell>
        </row>
        <row r="120">
          <cell r="L120">
            <v>2.6</v>
          </cell>
        </row>
        <row r="126">
          <cell r="L126">
            <v>3.2</v>
          </cell>
        </row>
        <row r="127">
          <cell r="L127">
            <v>2.3</v>
          </cell>
        </row>
        <row r="128">
          <cell r="L128">
            <v>2.7</v>
          </cell>
        </row>
        <row r="129">
          <cell r="L129">
            <v>2.8</v>
          </cell>
        </row>
        <row r="134">
          <cell r="L134">
            <v>3.7</v>
          </cell>
        </row>
        <row r="135">
          <cell r="L135">
            <v>3.3</v>
          </cell>
        </row>
        <row r="136">
          <cell r="L136">
            <v>2.8</v>
          </cell>
        </row>
        <row r="137">
          <cell r="L137">
            <v>4</v>
          </cell>
        </row>
        <row r="138">
          <cell r="L138">
            <v>3.2</v>
          </cell>
        </row>
        <row r="143">
          <cell r="L143">
            <v>4.2</v>
          </cell>
        </row>
        <row r="144">
          <cell r="L144">
            <v>3.8</v>
          </cell>
        </row>
        <row r="145">
          <cell r="L145">
            <v>3.7</v>
          </cell>
        </row>
        <row r="146">
          <cell r="L146">
            <v>4.6</v>
          </cell>
        </row>
        <row r="147">
          <cell r="L147">
            <v>3.1</v>
          </cell>
        </row>
        <row r="148">
          <cell r="L148">
            <v>4</v>
          </cell>
        </row>
        <row r="149">
          <cell r="L149">
            <v>3.4</v>
          </cell>
        </row>
        <row r="150">
          <cell r="L150">
            <v>4.9</v>
          </cell>
        </row>
        <row r="157">
          <cell r="L157">
            <v>3.3</v>
          </cell>
        </row>
        <row r="158">
          <cell r="L158">
            <v>4.9</v>
          </cell>
        </row>
        <row r="159">
          <cell r="L159">
            <v>3.4</v>
          </cell>
        </row>
        <row r="164">
          <cell r="L164">
            <v>2.1</v>
          </cell>
        </row>
        <row r="165">
          <cell r="L165">
            <v>3.4</v>
          </cell>
        </row>
        <row r="166">
          <cell r="L166">
            <v>3.2</v>
          </cell>
        </row>
        <row r="167">
          <cell r="L167">
            <v>2.6</v>
          </cell>
        </row>
        <row r="168">
          <cell r="L168">
            <v>2.7</v>
          </cell>
        </row>
        <row r="169">
          <cell r="L169">
            <v>3.3</v>
          </cell>
        </row>
        <row r="170">
          <cell r="L170">
            <v>2.3</v>
          </cell>
        </row>
        <row r="171">
          <cell r="L171">
            <v>1.9</v>
          </cell>
        </row>
        <row r="176">
          <cell r="L176">
            <v>3.5</v>
          </cell>
        </row>
        <row r="177">
          <cell r="L177">
            <v>4</v>
          </cell>
        </row>
        <row r="178">
          <cell r="L178">
            <v>3.5</v>
          </cell>
        </row>
        <row r="179">
          <cell r="L179">
            <v>3.1</v>
          </cell>
        </row>
        <row r="185">
          <cell r="L185">
            <v>4.2</v>
          </cell>
        </row>
        <row r="186">
          <cell r="L186">
            <v>4.6</v>
          </cell>
        </row>
        <row r="187">
          <cell r="L187">
            <v>4.6</v>
          </cell>
        </row>
        <row r="188">
          <cell r="L188">
            <v>5.1</v>
          </cell>
        </row>
        <row r="189">
          <cell r="L189">
            <v>4.9</v>
          </cell>
        </row>
        <row r="194">
          <cell r="L194">
            <v>3.9</v>
          </cell>
        </row>
        <row r="195">
          <cell r="L195">
            <v>3.1</v>
          </cell>
        </row>
        <row r="196">
          <cell r="L196">
            <v>5.2</v>
          </cell>
        </row>
        <row r="197">
          <cell r="L197">
            <v>6.2</v>
          </cell>
        </row>
        <row r="198">
          <cell r="L198">
            <v>4.3</v>
          </cell>
        </row>
        <row r="199">
          <cell r="L199">
            <v>4.9</v>
          </cell>
        </row>
        <row r="204">
          <cell r="L204">
            <v>10.9</v>
          </cell>
        </row>
        <row r="208">
          <cell r="L208">
            <v>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13.421875" style="2" customWidth="1"/>
    <col min="3" max="3" width="2.421875" style="2" customWidth="1"/>
    <col min="4" max="4" width="8.8515625" style="2" customWidth="1"/>
    <col min="5" max="5" width="1.421875" style="2" customWidth="1"/>
    <col min="6" max="6" width="8.421875" style="2" bestFit="1" customWidth="1"/>
    <col min="7" max="7" width="1.421875" style="2" customWidth="1"/>
    <col min="8" max="8" width="8.421875" style="2" bestFit="1" customWidth="1"/>
    <col min="9" max="9" width="5.00390625" style="2" customWidth="1"/>
    <col min="10" max="10" width="8.421875" style="2" bestFit="1" customWidth="1"/>
    <col min="11" max="11" width="6.7109375" style="2" customWidth="1"/>
    <col min="12" max="12" width="7.7109375" style="2" customWidth="1"/>
    <col min="13" max="13" width="1.421875" style="2" customWidth="1"/>
    <col min="14" max="14" width="8.421875" style="2" bestFit="1" customWidth="1"/>
    <col min="15" max="15" width="1.421875" style="2" customWidth="1"/>
    <col min="16" max="16" width="8.421875" style="2" bestFit="1" customWidth="1"/>
    <col min="17" max="17" width="1.421875" style="2" customWidth="1"/>
    <col min="18" max="18" width="8.421875" style="2" bestFit="1" customWidth="1"/>
    <col min="19" max="19" width="1.421875" style="2" customWidth="1"/>
    <col min="20" max="20" width="8.421875" style="2" bestFit="1" customWidth="1"/>
    <col min="21" max="21" width="1.421875" style="2" customWidth="1"/>
    <col min="22" max="22" width="3.421875" style="2" customWidth="1"/>
    <col min="23" max="16384" width="11.421875" style="2" customWidth="1"/>
  </cols>
  <sheetData>
    <row r="1" spans="1:23" ht="12.75">
      <c r="A1" s="19"/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19"/>
      <c r="W1" s="19"/>
    </row>
    <row r="2" spans="1:23" s="3" customFormat="1" ht="12.75">
      <c r="A2" s="20"/>
      <c r="B2" s="30" t="s">
        <v>135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0"/>
      <c r="W2" s="20"/>
    </row>
    <row r="3" spans="1:23" ht="15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5" ht="12" customHeight="1">
      <c r="A4" s="19"/>
      <c r="B4" s="19"/>
      <c r="C4" s="19"/>
      <c r="D4" s="22"/>
      <c r="E4" s="22"/>
      <c r="F4" s="23"/>
      <c r="G4" s="23"/>
      <c r="I4" s="23"/>
      <c r="J4" s="24" t="s">
        <v>110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15"/>
      <c r="Y4" s="15"/>
    </row>
    <row r="5" spans="1:23" s="6" customFormat="1" ht="35.25" customHeight="1">
      <c r="A5" s="19"/>
      <c r="B5" s="40"/>
      <c r="C5" s="41"/>
      <c r="D5" s="81" t="s">
        <v>130</v>
      </c>
      <c r="E5" s="81"/>
      <c r="F5" s="81" t="s">
        <v>131</v>
      </c>
      <c r="G5" s="81"/>
      <c r="H5" s="81" t="s">
        <v>132</v>
      </c>
      <c r="I5" s="81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s="5" customFormat="1" ht="15" customHeight="1">
      <c r="A6" s="20"/>
      <c r="B6" s="33" t="s">
        <v>99</v>
      </c>
      <c r="C6" s="32"/>
      <c r="D6" s="42">
        <v>17.5</v>
      </c>
      <c r="E6" s="43"/>
      <c r="F6" s="42">
        <v>12.8</v>
      </c>
      <c r="G6" s="43"/>
      <c r="H6" s="42">
        <v>14.8</v>
      </c>
      <c r="I6" s="45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s="5" customFormat="1" ht="15.75" customHeight="1">
      <c r="A7" s="20"/>
      <c r="B7" s="33" t="s">
        <v>100</v>
      </c>
      <c r="C7" s="32"/>
      <c r="D7" s="42">
        <v>24.8</v>
      </c>
      <c r="E7" s="43"/>
      <c r="F7" s="42">
        <v>17.7</v>
      </c>
      <c r="G7" s="43"/>
      <c r="H7" s="42">
        <v>20.8</v>
      </c>
      <c r="I7" s="45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s="5" customFormat="1" ht="15.75" customHeight="1">
      <c r="A8" s="20"/>
      <c r="B8" s="33" t="s">
        <v>101</v>
      </c>
      <c r="C8" s="32"/>
      <c r="D8" s="42">
        <v>20.2</v>
      </c>
      <c r="E8" s="43"/>
      <c r="F8" s="42">
        <v>15.2</v>
      </c>
      <c r="G8" s="43"/>
      <c r="H8" s="42">
        <v>17.4</v>
      </c>
      <c r="I8" s="45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s="5" customFormat="1" ht="15.75" customHeight="1">
      <c r="A9" s="20"/>
      <c r="B9" s="33" t="s">
        <v>102</v>
      </c>
      <c r="C9" s="32"/>
      <c r="D9" s="42">
        <v>16.1</v>
      </c>
      <c r="E9" s="43"/>
      <c r="F9" s="42">
        <v>15.4</v>
      </c>
      <c r="G9" s="43"/>
      <c r="H9" s="42">
        <v>15.7</v>
      </c>
      <c r="I9" s="45"/>
      <c r="J9" s="26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5" customFormat="1" ht="15.75" customHeight="1">
      <c r="A10" s="20"/>
      <c r="B10" s="33" t="s">
        <v>103</v>
      </c>
      <c r="C10" s="32"/>
      <c r="D10" s="42">
        <v>11.3</v>
      </c>
      <c r="E10" s="43"/>
      <c r="F10" s="42">
        <v>14.6</v>
      </c>
      <c r="G10" s="43"/>
      <c r="H10" s="42">
        <v>13.2</v>
      </c>
      <c r="I10" s="45"/>
      <c r="J10" s="27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s="5" customFormat="1" ht="15.75" customHeight="1">
      <c r="A11" s="20"/>
      <c r="B11" s="33" t="s">
        <v>104</v>
      </c>
      <c r="C11" s="32"/>
      <c r="D11" s="42">
        <v>7</v>
      </c>
      <c r="E11" s="43"/>
      <c r="F11" s="42">
        <v>12.6</v>
      </c>
      <c r="G11" s="43"/>
      <c r="H11" s="42">
        <v>10.2</v>
      </c>
      <c r="I11" s="45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s="5" customFormat="1" ht="15.75" customHeight="1">
      <c r="A12" s="20"/>
      <c r="B12" s="33" t="s">
        <v>129</v>
      </c>
      <c r="C12" s="32"/>
      <c r="D12" s="42">
        <v>3.1</v>
      </c>
      <c r="E12" s="43"/>
      <c r="F12" s="42">
        <v>11.8</v>
      </c>
      <c r="G12" s="43"/>
      <c r="H12" s="42">
        <v>8</v>
      </c>
      <c r="I12" s="45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s="5" customFormat="1" ht="15.75" customHeight="1">
      <c r="A13" s="20"/>
      <c r="B13" s="34" t="s">
        <v>105</v>
      </c>
      <c r="C13" s="35"/>
      <c r="D13" s="44">
        <f>'[4]TB01'!P17</f>
        <v>100</v>
      </c>
      <c r="E13" s="45" t="e">
        <f>'[4]TB01'!Q17</f>
        <v>#REF!</v>
      </c>
      <c r="F13" s="44">
        <f>'[4]TB01'!R17</f>
        <v>100</v>
      </c>
      <c r="G13" s="45" t="e">
        <f>'[4]TB01'!S17</f>
        <v>#REF!</v>
      </c>
      <c r="H13" s="44">
        <f>'[4]TB01'!T17</f>
        <v>100</v>
      </c>
      <c r="I13" s="45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s="5" customFormat="1" ht="14.25" customHeight="1">
      <c r="A14" s="20"/>
      <c r="B14" s="36" t="s">
        <v>106</v>
      </c>
      <c r="C14" s="37"/>
      <c r="D14" s="46">
        <v>245125</v>
      </c>
      <c r="E14" s="47"/>
      <c r="F14" s="46">
        <v>318165</v>
      </c>
      <c r="G14" s="47"/>
      <c r="H14" s="46">
        <v>563290</v>
      </c>
      <c r="I14" s="4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s="5" customFormat="1" ht="26.25" customHeight="1">
      <c r="A15" s="20"/>
      <c r="B15" s="38" t="s">
        <v>107</v>
      </c>
      <c r="C15" s="39"/>
      <c r="D15" s="48">
        <v>72.6</v>
      </c>
      <c r="E15" s="39"/>
      <c r="F15" s="48">
        <v>76.5</v>
      </c>
      <c r="G15" s="39"/>
      <c r="H15" s="48">
        <v>74.8</v>
      </c>
      <c r="I15" s="3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s="5" customFormat="1" ht="12">
      <c r="A16" s="20"/>
      <c r="B16" s="17"/>
      <c r="C16" s="28"/>
      <c r="D16" s="28"/>
      <c r="E16" s="28"/>
      <c r="F16" s="28"/>
      <c r="G16" s="28"/>
      <c r="H16" s="28"/>
      <c r="I16" s="28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s="9" customFormat="1" ht="14.25">
      <c r="A17" s="18"/>
      <c r="B17" s="18" t="s">
        <v>124</v>
      </c>
      <c r="C17" s="18"/>
      <c r="D17" s="29"/>
      <c r="E17" s="29"/>
      <c r="F17" s="29"/>
      <c r="G17" s="29"/>
      <c r="H17" s="29"/>
      <c r="I17" s="29"/>
      <c r="J17" s="19"/>
      <c r="K17" s="29"/>
      <c r="L17" s="29"/>
      <c r="M17" s="29"/>
      <c r="N17" s="29"/>
      <c r="O17" s="18"/>
      <c r="P17" s="18"/>
      <c r="Q17" s="18"/>
      <c r="R17" s="18"/>
      <c r="S17" s="18"/>
      <c r="T17" s="18"/>
      <c r="U17" s="18"/>
      <c r="V17" s="18"/>
      <c r="W17" s="18"/>
    </row>
    <row r="18" spans="1:23" s="10" customFormat="1" ht="12.75">
      <c r="A18" s="18"/>
      <c r="B18" s="18" t="s">
        <v>125</v>
      </c>
      <c r="C18" s="1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8"/>
      <c r="P18" s="18"/>
      <c r="Q18" s="18"/>
      <c r="R18" s="18"/>
      <c r="S18" s="18"/>
      <c r="T18" s="18"/>
      <c r="U18" s="18"/>
      <c r="V18" s="18"/>
      <c r="W18" s="18"/>
    </row>
    <row r="19" spans="1:23" s="10" customFormat="1" ht="12.75">
      <c r="A19" s="18"/>
      <c r="B19" s="18" t="s">
        <v>126</v>
      </c>
      <c r="C19" s="1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8"/>
      <c r="P19" s="18"/>
      <c r="Q19" s="18"/>
      <c r="R19" s="18"/>
      <c r="S19" s="18"/>
      <c r="T19" s="18"/>
      <c r="U19" s="18"/>
      <c r="V19" s="18"/>
      <c r="W19" s="18"/>
    </row>
    <row r="20" spans="1:23" s="10" customFormat="1" ht="12.75">
      <c r="A20" s="18"/>
      <c r="B20" s="18"/>
      <c r="C20" s="1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8"/>
      <c r="P20" s="18"/>
      <c r="Q20" s="18"/>
      <c r="R20" s="18"/>
      <c r="S20" s="18"/>
      <c r="T20" s="18"/>
      <c r="U20" s="18"/>
      <c r="V20" s="18"/>
      <c r="W20" s="18"/>
    </row>
    <row r="21" spans="1:23" s="10" customFormat="1" ht="12.75">
      <c r="A21" s="18"/>
      <c r="B21" s="18"/>
      <c r="C21" s="1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8"/>
      <c r="P21" s="18"/>
      <c r="Q21" s="18"/>
      <c r="R21" s="18"/>
      <c r="S21" s="18"/>
      <c r="T21" s="18"/>
      <c r="U21" s="18"/>
      <c r="V21" s="18"/>
      <c r="W21" s="18"/>
    </row>
    <row r="22" spans="1:23" s="10" customFormat="1" ht="12.75">
      <c r="A22" s="18"/>
      <c r="B22" s="18"/>
      <c r="C22" s="1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8"/>
      <c r="P22" s="18"/>
      <c r="Q22" s="18"/>
      <c r="R22" s="18"/>
      <c r="S22" s="18"/>
      <c r="T22" s="18"/>
      <c r="U22" s="18"/>
      <c r="V22" s="18"/>
      <c r="W22" s="18"/>
    </row>
    <row r="23" spans="4:14" s="10" customFormat="1" ht="12.75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4:14" s="10" customFormat="1" ht="12.7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4:14" s="10" customFormat="1" ht="12.75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4:14" s="10" customFormat="1" ht="12.7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4:14" s="10" customFormat="1" ht="12.75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4:14" s="10" customFormat="1" ht="12.75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4:14" s="10" customFormat="1" ht="12.75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4:14" s="10" customFormat="1" ht="12.7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4:14" s="10" customFormat="1" ht="12.7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4:14" s="10" customFormat="1" ht="12.75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4:14" s="10" customFormat="1" ht="12.75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4:14" s="10" customFormat="1" ht="12.75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4:14" s="10" customFormat="1" ht="12.75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4:14" s="10" customFormat="1" ht="12.75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4:14" s="10" customFormat="1" ht="12.75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4:14" s="10" customFormat="1" ht="12.75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4:14" s="10" customFormat="1" ht="12.75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4:14" s="10" customFormat="1" ht="12.75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4:14" s="10" customFormat="1" ht="12.75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4:14" s="10" customFormat="1" ht="12.75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4:14" s="10" customFormat="1" ht="12.75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4:14" s="10" customFormat="1" ht="12.75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4:14" s="10" customFormat="1" ht="12.75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4:14" s="10" customFormat="1" ht="12.75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4:14" s="10" customFormat="1" ht="12.75"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4:14" s="10" customFormat="1" ht="12.75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4:14" s="10" customFormat="1" ht="12.75"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4:14" s="10" customFormat="1" ht="12.75"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4:14" s="10" customFormat="1" ht="12.75"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4:14" s="10" customFormat="1" ht="12.75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4:14" s="10" customFormat="1" ht="12.75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4:14" s="10" customFormat="1" ht="12.75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4:14" s="10" customFormat="1" ht="12.75"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4:14" s="10" customFormat="1" ht="12.75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4:14" s="10" customFormat="1" ht="12.75"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4:14" s="10" customFormat="1" ht="12.75"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4:14" s="10" customFormat="1" ht="12.75"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4:14" s="10" customFormat="1" ht="12.75"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4:14" s="10" customFormat="1" ht="12.75"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4:14" s="10" customFormat="1" ht="12.75"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4:14" s="10" customFormat="1" ht="12.75"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4:14" s="10" customFormat="1" ht="12.75"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4:14" s="10" customFormat="1" ht="12.75"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4:14" s="10" customFormat="1" ht="12.75"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4:14" s="10" customFormat="1" ht="12.75"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4:14" s="10" customFormat="1" ht="12.75"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4:14" s="10" customFormat="1" ht="12.75"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4:14" s="10" customFormat="1" ht="12.75"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4:14" s="10" customFormat="1" ht="12.75"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4:14" s="10" customFormat="1" ht="12.75"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4:14" s="10" customFormat="1" ht="12.75"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4:14" s="10" customFormat="1" ht="12.75"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4:14" s="10" customFormat="1" ht="12.75"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4:14" s="10" customFormat="1" ht="12.75"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4:14" s="10" customFormat="1" ht="12.75"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4:14" s="10" customFormat="1" ht="12.75"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4:14" s="10" customFormat="1" ht="12.75"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4:14" s="10" customFormat="1" ht="12.75"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4:14" s="10" customFormat="1" ht="12.75"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4:14" s="10" customFormat="1" ht="12.75"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4:14" s="10" customFormat="1" ht="12.75"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4:14" s="10" customFormat="1" ht="12.75"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4:14" s="10" customFormat="1" ht="12.75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4:14" s="10" customFormat="1" ht="12.75"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4:14" s="10" customFormat="1" ht="12.75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2:16" s="10" customFormat="1" ht="12.75">
      <c r="B88" s="2"/>
      <c r="C88" s="2"/>
      <c r="D88" s="4"/>
      <c r="E88" s="4"/>
      <c r="F88" s="4"/>
      <c r="G88" s="4"/>
      <c r="H88" s="4"/>
      <c r="I88" s="4"/>
      <c r="J88" s="11"/>
      <c r="K88" s="11"/>
      <c r="L88" s="11"/>
      <c r="M88" s="11"/>
      <c r="N88" s="11"/>
      <c r="O88" s="2"/>
      <c r="P88" s="2"/>
    </row>
    <row r="89" spans="2:16" s="10" customFormat="1" ht="12.75">
      <c r="B89" s="2"/>
      <c r="C89" s="2"/>
      <c r="D89" s="4"/>
      <c r="E89" s="4"/>
      <c r="F89" s="4"/>
      <c r="G89" s="4"/>
      <c r="H89" s="4"/>
      <c r="I89" s="4"/>
      <c r="J89" s="11"/>
      <c r="K89" s="4"/>
      <c r="L89" s="4"/>
      <c r="M89" s="4"/>
      <c r="N89" s="4"/>
      <c r="O89" s="2"/>
      <c r="P89" s="2"/>
    </row>
    <row r="90" spans="2:16" s="10" customFormat="1" ht="12.75">
      <c r="B90" s="2"/>
      <c r="C90" s="2"/>
      <c r="D90" s="4"/>
      <c r="E90" s="4"/>
      <c r="F90" s="4"/>
      <c r="G90" s="4"/>
      <c r="H90" s="4"/>
      <c r="I90" s="4"/>
      <c r="J90" s="11"/>
      <c r="K90" s="4"/>
      <c r="L90" s="4"/>
      <c r="M90" s="4"/>
      <c r="N90" s="4"/>
      <c r="O90" s="2"/>
      <c r="P90" s="2"/>
    </row>
    <row r="91" spans="4:14" ht="12.75">
      <c r="D91" s="4"/>
      <c r="E91" s="4"/>
      <c r="F91" s="4"/>
      <c r="G91" s="4"/>
      <c r="H91" s="4"/>
      <c r="I91" s="4"/>
      <c r="J91" s="11"/>
      <c r="K91" s="4"/>
      <c r="L91" s="4"/>
      <c r="M91" s="4"/>
      <c r="N91" s="4"/>
    </row>
    <row r="92" spans="4:14" ht="12.7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4:14" ht="12.7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4:14" ht="12.7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4:14" ht="12.7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4:14" ht="12.7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4:14" ht="12.7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4:14" ht="12.7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4:14" ht="12.7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4:14" ht="12.7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4:14" ht="12.7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4:14" ht="12.7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4:14" ht="12.7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4:14" ht="12.7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4:14" ht="12.7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4:14" ht="12.7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4:14" ht="12.7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4:14" ht="12.7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4:14" ht="12.7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4:14" ht="12.7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4:14" ht="12.7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4:14" ht="12.7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4:14" ht="12.7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4:14" ht="12.7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4:14" ht="12.7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4:14" ht="12.7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4:14" ht="12.7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4:14" ht="12.7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4:14" ht="12.7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4:14" ht="12.7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4:14" ht="12.7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4:14" ht="12.7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4:14" ht="12.7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4:14" ht="12.7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4:14" ht="12.7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4:14" ht="12.7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4:14" ht="12.7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4:14" ht="12.7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4:14" ht="12.7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4:14" ht="12.7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4:14" ht="12.7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4:14" ht="12.7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4:14" ht="12.7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4:14" ht="12.7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4:14" ht="12.7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4:14" ht="12.7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4:14" ht="12.7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4:14" ht="12.7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4:14" ht="12.7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4:14" ht="12.7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4:14" ht="12.7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4:14" ht="12.7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4:14" ht="12.7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4:14" ht="12.7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4:14" ht="12.7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4:14" ht="12.7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4:14" ht="12.7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4:14" ht="12.7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4:14" ht="12.7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4:14" ht="12.7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4:14" ht="12.7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4:14" ht="12.7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4:14" ht="12.7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4:14" ht="12.7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4:14" ht="12.7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4:14" ht="12.7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4:14" ht="12.7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4:14" ht="12.7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4:14" ht="12.7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4:14" ht="12.7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4:14" ht="12.7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4:14" ht="12.7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4:14" ht="12.7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4:14" ht="12.7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4:14" ht="12.7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4:14" ht="12.7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4:14" ht="12.7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4:14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4:14" ht="12.7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4:14" ht="12.7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4:14" ht="12.7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4:14" ht="12.7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4:14" ht="12.7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4:14" ht="12.7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4:14" ht="12.7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4:14" ht="12.7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4:14" ht="12.7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4:14" ht="12.7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4:14" ht="12.7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4:14" ht="12.7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4:14" ht="12.7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4:14" ht="12.7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4:14" ht="12.7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4:14" ht="12.7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4:14" ht="12.7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4:14" ht="12.7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4:14" ht="12.7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4:14" ht="12.7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4:14" ht="12.7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4:14" ht="12.7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4:14" ht="12.7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4:14" ht="12.7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4:14" ht="12.7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4:14" ht="12.7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4:14" ht="12.7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4:14" ht="12.7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4:14" ht="12.7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4:14" ht="12.7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4:14" ht="12.7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4:14" ht="12.7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4:14" ht="12.7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4:14" ht="12.7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4:14" ht="12.7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4:14" ht="12.7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4:14" ht="12.7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4:14" ht="12.7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4:14" ht="12.7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4:14" ht="12.7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4:14" ht="12.7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4:14" ht="12.7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4:14" ht="12.7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4:14" ht="12.7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4:14" ht="12.7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4:14" ht="12.7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4:14" ht="12.7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4:14" ht="12.7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4:14" ht="12.7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4:14" ht="12.7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4:14" ht="12.7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4:14" ht="12.7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4:14" ht="12.7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4:14" ht="12.75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4:14" ht="12.75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4:14" ht="12.7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4:14" ht="12.7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4:14" ht="12.75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4:14" ht="12.75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4:14" ht="12.75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4:14" ht="12.75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4:14" ht="12.75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4:14" ht="12.75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4:14" ht="12.75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4:14" ht="12.75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4:14" ht="12.75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4:14" ht="12.7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4:14" ht="12.75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4:14" ht="12.7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4:14" ht="12.75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4:14" ht="12.75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4:14" ht="12.75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4:14" ht="12.75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4:14" ht="12.75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4:14" ht="12.75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4:14" ht="12.75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4:14" ht="12.75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4:14" ht="12.75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4:14" ht="12.75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4:14" ht="12.75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4:14" ht="12.75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4:14" ht="12.7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4:14" ht="12.75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4:14" ht="12.75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4:14" ht="12.75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4:14" ht="12.75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4:14" ht="12.75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4:14" ht="12.75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4:14" ht="12.75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4:14" ht="12.75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4:14" ht="12.75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4:14" ht="12.75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4:14" ht="12.75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4:14" ht="12.75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4:14" ht="12.7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4:14" ht="12.75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4:14" ht="12.7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4:14" ht="12.75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4:14" ht="12.75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4:14" ht="12.75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4:14" ht="12.75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4:14" ht="12.75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4:14" ht="12.75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4:14" ht="12.75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4:14" ht="12.75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0:14" ht="12.75">
      <c r="J274" s="4"/>
      <c r="K274" s="4"/>
      <c r="L274" s="4"/>
      <c r="M274" s="4"/>
      <c r="N274" s="4"/>
    </row>
    <row r="275" ht="12.75">
      <c r="J275" s="4"/>
    </row>
    <row r="276" ht="12.75">
      <c r="J276" s="4"/>
    </row>
    <row r="277" ht="12.75">
      <c r="J277" s="4"/>
    </row>
  </sheetData>
  <sheetProtection/>
  <mergeCells count="4">
    <mergeCell ref="B1:U1"/>
    <mergeCell ref="F5:G5"/>
    <mergeCell ref="H5:I5"/>
    <mergeCell ref="D5:E5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13.421875" style="2" customWidth="1"/>
    <col min="3" max="3" width="8.421875" style="2" customWidth="1"/>
    <col min="4" max="4" width="1.421875" style="2" customWidth="1"/>
    <col min="5" max="5" width="8.421875" style="2" bestFit="1" customWidth="1"/>
    <col min="6" max="6" width="1.421875" style="2" customWidth="1"/>
    <col min="7" max="7" width="8.421875" style="2" bestFit="1" customWidth="1"/>
    <col min="8" max="8" width="1.421875" style="2" customWidth="1"/>
    <col min="9" max="9" width="8.421875" style="2" bestFit="1" customWidth="1"/>
    <col min="10" max="10" width="1.421875" style="2" customWidth="1"/>
    <col min="11" max="11" width="7.421875" style="2" bestFit="1" customWidth="1"/>
    <col min="12" max="12" width="1.421875" style="2" customWidth="1"/>
    <col min="13" max="13" width="8.421875" style="2" bestFit="1" customWidth="1"/>
    <col min="14" max="14" width="1.421875" style="2" customWidth="1"/>
    <col min="15" max="15" width="8.421875" style="2" bestFit="1" customWidth="1"/>
    <col min="16" max="16" width="1.421875" style="2" customWidth="1"/>
    <col min="17" max="17" width="8.421875" style="2" bestFit="1" customWidth="1"/>
    <col min="18" max="18" width="1.421875" style="2" customWidth="1"/>
    <col min="19" max="19" width="8.421875" style="2" customWidth="1"/>
    <col min="20" max="20" width="1.421875" style="2" customWidth="1"/>
    <col min="21" max="21" width="3.421875" style="2" customWidth="1"/>
    <col min="22" max="16384" width="11.421875" style="2" customWidth="1"/>
  </cols>
  <sheetData>
    <row r="1" spans="1:29" s="8" customFormat="1" ht="14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3" customFormat="1" ht="12.75">
      <c r="A2" s="20"/>
      <c r="B2" s="30" t="s">
        <v>137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0"/>
      <c r="V2" s="20"/>
      <c r="W2" s="20"/>
      <c r="X2" s="20"/>
      <c r="Y2" s="20"/>
      <c r="Z2" s="20"/>
      <c r="AA2" s="20"/>
      <c r="AB2" s="20"/>
      <c r="AC2" s="20"/>
    </row>
    <row r="3" spans="1:29" s="12" customFormat="1" ht="15.75" customHeight="1">
      <c r="A3" s="19"/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18"/>
      <c r="V3" s="18"/>
      <c r="W3" s="18"/>
      <c r="X3" s="18"/>
      <c r="Y3" s="18"/>
      <c r="Z3" s="18"/>
      <c r="AA3" s="18"/>
      <c r="AB3" s="18"/>
      <c r="AC3" s="18"/>
    </row>
    <row r="4" spans="1:29" s="7" customFormat="1" ht="1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20"/>
      <c r="Q4" s="20"/>
      <c r="R4" s="20"/>
      <c r="S4" s="20"/>
      <c r="T4" s="24" t="s">
        <v>110</v>
      </c>
      <c r="U4" s="25"/>
      <c r="V4" s="25"/>
      <c r="W4" s="25"/>
      <c r="X4" s="25"/>
      <c r="Y4" s="25"/>
      <c r="Z4" s="25"/>
      <c r="AA4" s="25"/>
      <c r="AB4" s="25"/>
      <c r="AC4" s="25"/>
    </row>
    <row r="5" spans="1:29" s="7" customFormat="1" ht="24.75" customHeight="1">
      <c r="A5" s="19"/>
      <c r="B5" s="85"/>
      <c r="C5" s="81" t="s">
        <v>108</v>
      </c>
      <c r="D5" s="82"/>
      <c r="E5" s="82"/>
      <c r="F5" s="82"/>
      <c r="G5" s="82"/>
      <c r="H5" s="82"/>
      <c r="I5" s="87" t="s">
        <v>136</v>
      </c>
      <c r="J5" s="87"/>
      <c r="K5" s="87"/>
      <c r="L5" s="87"/>
      <c r="M5" s="87"/>
      <c r="N5" s="87"/>
      <c r="O5" s="81" t="s">
        <v>96</v>
      </c>
      <c r="P5" s="82"/>
      <c r="Q5" s="82"/>
      <c r="R5" s="82"/>
      <c r="S5" s="82"/>
      <c r="T5" s="82"/>
      <c r="U5" s="25"/>
      <c r="V5" s="25"/>
      <c r="W5" s="25"/>
      <c r="X5" s="25"/>
      <c r="Y5" s="25"/>
      <c r="Z5" s="25"/>
      <c r="AA5" s="25"/>
      <c r="AB5" s="25"/>
      <c r="AC5" s="25"/>
    </row>
    <row r="6" spans="1:29" s="7" customFormat="1" ht="18" customHeight="1">
      <c r="A6" s="20"/>
      <c r="B6" s="86"/>
      <c r="C6" s="82" t="s">
        <v>97</v>
      </c>
      <c r="D6" s="82"/>
      <c r="E6" s="82" t="s">
        <v>98</v>
      </c>
      <c r="F6" s="82"/>
      <c r="G6" s="82" t="s">
        <v>96</v>
      </c>
      <c r="H6" s="82"/>
      <c r="I6" s="82" t="s">
        <v>97</v>
      </c>
      <c r="J6" s="82"/>
      <c r="K6" s="82" t="s">
        <v>98</v>
      </c>
      <c r="L6" s="82"/>
      <c r="M6" s="82" t="s">
        <v>96</v>
      </c>
      <c r="N6" s="82"/>
      <c r="O6" s="82" t="s">
        <v>97</v>
      </c>
      <c r="P6" s="82"/>
      <c r="Q6" s="82" t="s">
        <v>98</v>
      </c>
      <c r="R6" s="82"/>
      <c r="S6" s="82" t="s">
        <v>96</v>
      </c>
      <c r="T6" s="82"/>
      <c r="U6" s="25"/>
      <c r="V6" s="25"/>
      <c r="W6" s="25"/>
      <c r="X6" s="25"/>
      <c r="Y6" s="25"/>
      <c r="Z6" s="25"/>
      <c r="AA6" s="25"/>
      <c r="AB6" s="25"/>
      <c r="AC6" s="25"/>
    </row>
    <row r="7" spans="1:29" s="7" customFormat="1" ht="15.75" customHeight="1">
      <c r="A7" s="20"/>
      <c r="B7" s="31" t="s">
        <v>99</v>
      </c>
      <c r="C7" s="42">
        <v>33</v>
      </c>
      <c r="D7" s="43"/>
      <c r="E7" s="42">
        <v>43.8</v>
      </c>
      <c r="F7" s="43"/>
      <c r="G7" s="42">
        <v>76.8</v>
      </c>
      <c r="H7" s="43"/>
      <c r="I7" s="42">
        <v>18.3</v>
      </c>
      <c r="J7" s="43"/>
      <c r="K7" s="42">
        <v>4.9</v>
      </c>
      <c r="L7" s="43"/>
      <c r="M7" s="42">
        <v>23.200000000000003</v>
      </c>
      <c r="N7" s="43"/>
      <c r="O7" s="42">
        <v>51.3</v>
      </c>
      <c r="P7" s="43"/>
      <c r="Q7" s="42">
        <v>48.7</v>
      </c>
      <c r="R7" s="43"/>
      <c r="S7" s="42">
        <v>100</v>
      </c>
      <c r="T7" s="59"/>
      <c r="U7" s="25"/>
      <c r="V7" s="50"/>
      <c r="W7" s="25"/>
      <c r="X7" s="25"/>
      <c r="Y7" s="25"/>
      <c r="Z7" s="25"/>
      <c r="AA7" s="25"/>
      <c r="AB7" s="25"/>
      <c r="AC7" s="25"/>
    </row>
    <row r="8" spans="1:29" s="7" customFormat="1" ht="15.75" customHeight="1">
      <c r="A8" s="20"/>
      <c r="B8" s="31" t="s">
        <v>100</v>
      </c>
      <c r="C8" s="42">
        <v>27.1</v>
      </c>
      <c r="D8" s="43"/>
      <c r="E8" s="42">
        <v>42.8</v>
      </c>
      <c r="F8" s="43"/>
      <c r="G8" s="42">
        <v>69.9</v>
      </c>
      <c r="H8" s="43"/>
      <c r="I8" s="42">
        <v>24.8</v>
      </c>
      <c r="J8" s="43"/>
      <c r="K8" s="42">
        <v>5.3</v>
      </c>
      <c r="L8" s="43"/>
      <c r="M8" s="42">
        <v>30.1</v>
      </c>
      <c r="N8" s="43"/>
      <c r="O8" s="42">
        <v>51.9</v>
      </c>
      <c r="P8" s="43"/>
      <c r="Q8" s="42">
        <v>48.1</v>
      </c>
      <c r="R8" s="43"/>
      <c r="S8" s="42">
        <v>100</v>
      </c>
      <c r="T8" s="59"/>
      <c r="U8" s="25"/>
      <c r="V8" s="50"/>
      <c r="W8" s="25"/>
      <c r="X8" s="25"/>
      <c r="Y8" s="25"/>
      <c r="Z8" s="25"/>
      <c r="AA8" s="25"/>
      <c r="AB8" s="25"/>
      <c r="AC8" s="25"/>
    </row>
    <row r="9" spans="1:29" s="7" customFormat="1" ht="15.75" customHeight="1">
      <c r="A9" s="20"/>
      <c r="B9" s="31" t="s">
        <v>101</v>
      </c>
      <c r="C9" s="42">
        <v>20.8</v>
      </c>
      <c r="D9" s="43"/>
      <c r="E9" s="42">
        <v>42.8</v>
      </c>
      <c r="F9" s="43"/>
      <c r="G9" s="42">
        <v>63.599999999999994</v>
      </c>
      <c r="H9" s="43"/>
      <c r="I9" s="42">
        <v>29.9</v>
      </c>
      <c r="J9" s="43"/>
      <c r="K9" s="42">
        <v>6.5</v>
      </c>
      <c r="L9" s="43"/>
      <c r="M9" s="42">
        <v>36.4</v>
      </c>
      <c r="N9" s="43"/>
      <c r="O9" s="42">
        <v>50.7</v>
      </c>
      <c r="P9" s="43"/>
      <c r="Q9" s="42">
        <v>49.3</v>
      </c>
      <c r="R9" s="43"/>
      <c r="S9" s="42">
        <v>100</v>
      </c>
      <c r="T9" s="59"/>
      <c r="U9" s="25"/>
      <c r="V9" s="50"/>
      <c r="W9" s="25"/>
      <c r="X9" s="25"/>
      <c r="Y9" s="25"/>
      <c r="Z9" s="25"/>
      <c r="AA9" s="25"/>
      <c r="AB9" s="25"/>
      <c r="AC9" s="25"/>
    </row>
    <row r="10" spans="1:29" s="7" customFormat="1" ht="15.75" customHeight="1">
      <c r="A10" s="20"/>
      <c r="B10" s="31" t="s">
        <v>102</v>
      </c>
      <c r="C10" s="42">
        <v>17.6</v>
      </c>
      <c r="D10" s="43"/>
      <c r="E10" s="42">
        <v>48.3</v>
      </c>
      <c r="F10" s="43"/>
      <c r="G10" s="42">
        <v>65.9</v>
      </c>
      <c r="H10" s="43"/>
      <c r="I10" s="42">
        <v>27</v>
      </c>
      <c r="J10" s="43"/>
      <c r="K10" s="42">
        <v>7.1</v>
      </c>
      <c r="L10" s="43"/>
      <c r="M10" s="42">
        <v>34.1</v>
      </c>
      <c r="N10" s="43"/>
      <c r="O10" s="42">
        <v>44.6</v>
      </c>
      <c r="P10" s="43"/>
      <c r="Q10" s="42">
        <v>55.4</v>
      </c>
      <c r="R10" s="43"/>
      <c r="S10" s="42">
        <v>100</v>
      </c>
      <c r="T10" s="59"/>
      <c r="U10" s="25"/>
      <c r="V10" s="50"/>
      <c r="W10" s="25"/>
      <c r="X10" s="25"/>
      <c r="Y10" s="25"/>
      <c r="Z10" s="25"/>
      <c r="AA10" s="25"/>
      <c r="AB10" s="25"/>
      <c r="AC10" s="25"/>
    </row>
    <row r="11" spans="1:29" s="7" customFormat="1" ht="15.75" customHeight="1">
      <c r="A11" s="20"/>
      <c r="B11" s="31" t="s">
        <v>103</v>
      </c>
      <c r="C11" s="42">
        <v>15.5</v>
      </c>
      <c r="D11" s="43"/>
      <c r="E11" s="42">
        <v>56.3</v>
      </c>
      <c r="F11" s="43"/>
      <c r="G11" s="42">
        <v>71.8</v>
      </c>
      <c r="H11" s="43"/>
      <c r="I11" s="42">
        <v>22</v>
      </c>
      <c r="J11" s="43"/>
      <c r="K11" s="42">
        <v>6.2</v>
      </c>
      <c r="L11" s="43"/>
      <c r="M11" s="42">
        <v>28.2</v>
      </c>
      <c r="N11" s="43"/>
      <c r="O11" s="42">
        <v>37.5</v>
      </c>
      <c r="P11" s="43"/>
      <c r="Q11" s="42">
        <v>62.5</v>
      </c>
      <c r="R11" s="43"/>
      <c r="S11" s="42">
        <v>100</v>
      </c>
      <c r="T11" s="59"/>
      <c r="U11" s="25"/>
      <c r="V11" s="50"/>
      <c r="W11" s="25"/>
      <c r="X11" s="25"/>
      <c r="Y11" s="25"/>
      <c r="Z11" s="25"/>
      <c r="AA11" s="25"/>
      <c r="AB11" s="25"/>
      <c r="AC11" s="25"/>
    </row>
    <row r="12" spans="1:29" s="7" customFormat="1" ht="15.75" customHeight="1">
      <c r="A12" s="20"/>
      <c r="B12" s="31" t="s">
        <v>104</v>
      </c>
      <c r="C12" s="42">
        <v>12.7</v>
      </c>
      <c r="D12" s="43"/>
      <c r="E12" s="42">
        <v>65.6</v>
      </c>
      <c r="F12" s="43"/>
      <c r="G12" s="42">
        <v>78.3</v>
      </c>
      <c r="H12" s="43"/>
      <c r="I12" s="42">
        <v>17.4</v>
      </c>
      <c r="J12" s="43"/>
      <c r="K12" s="42">
        <v>4.4</v>
      </c>
      <c r="L12" s="43"/>
      <c r="M12" s="42">
        <v>21.799999999999997</v>
      </c>
      <c r="N12" s="43"/>
      <c r="O12" s="42">
        <v>30</v>
      </c>
      <c r="P12" s="43"/>
      <c r="Q12" s="42">
        <v>70</v>
      </c>
      <c r="R12" s="43"/>
      <c r="S12" s="42">
        <v>100</v>
      </c>
      <c r="T12" s="59"/>
      <c r="U12" s="25"/>
      <c r="V12" s="50"/>
      <c r="W12" s="25"/>
      <c r="X12" s="25"/>
      <c r="Y12" s="25"/>
      <c r="Z12" s="25"/>
      <c r="AA12" s="25"/>
      <c r="AB12" s="25"/>
      <c r="AC12" s="25"/>
    </row>
    <row r="13" spans="1:29" s="13" customFormat="1" ht="15.75" customHeight="1">
      <c r="A13" s="20"/>
      <c r="B13" s="31" t="s">
        <v>129</v>
      </c>
      <c r="C13" s="42">
        <v>8.8</v>
      </c>
      <c r="D13" s="43"/>
      <c r="E13" s="42">
        <v>80.8</v>
      </c>
      <c r="F13" s="43"/>
      <c r="G13" s="42">
        <v>89.6</v>
      </c>
      <c r="H13" s="43"/>
      <c r="I13" s="42">
        <v>8.2</v>
      </c>
      <c r="J13" s="43"/>
      <c r="K13" s="42">
        <v>2.2</v>
      </c>
      <c r="L13" s="43"/>
      <c r="M13" s="42">
        <v>10.399999999999999</v>
      </c>
      <c r="N13" s="43"/>
      <c r="O13" s="42">
        <v>17</v>
      </c>
      <c r="P13" s="43"/>
      <c r="Q13" s="42">
        <v>83</v>
      </c>
      <c r="R13" s="43"/>
      <c r="S13" s="42">
        <v>100</v>
      </c>
      <c r="T13" s="59"/>
      <c r="U13" s="51"/>
      <c r="V13" s="50"/>
      <c r="W13" s="51"/>
      <c r="X13" s="51"/>
      <c r="Y13" s="51"/>
      <c r="Z13" s="51"/>
      <c r="AA13" s="51"/>
      <c r="AB13" s="51"/>
      <c r="AC13" s="51"/>
    </row>
    <row r="14" spans="1:29" s="7" customFormat="1" ht="15.75" customHeight="1">
      <c r="A14" s="20"/>
      <c r="B14" s="54" t="s">
        <v>109</v>
      </c>
      <c r="C14" s="56">
        <v>20.9</v>
      </c>
      <c r="D14" s="57"/>
      <c r="E14" s="56">
        <v>51</v>
      </c>
      <c r="F14" s="57"/>
      <c r="G14" s="56">
        <v>71.9</v>
      </c>
      <c r="H14" s="57"/>
      <c r="I14" s="56">
        <v>22.6</v>
      </c>
      <c r="J14" s="57"/>
      <c r="K14" s="56">
        <v>5.5</v>
      </c>
      <c r="L14" s="57"/>
      <c r="M14" s="56">
        <v>28.1</v>
      </c>
      <c r="N14" s="57"/>
      <c r="O14" s="56">
        <v>43.5</v>
      </c>
      <c r="P14" s="57"/>
      <c r="Q14" s="56">
        <v>56.5</v>
      </c>
      <c r="R14" s="45"/>
      <c r="S14" s="56">
        <v>100</v>
      </c>
      <c r="T14" s="45"/>
      <c r="U14" s="25"/>
      <c r="V14" s="50"/>
      <c r="W14" s="25"/>
      <c r="X14" s="25"/>
      <c r="Y14" s="25"/>
      <c r="Z14" s="25"/>
      <c r="AA14" s="25"/>
      <c r="AB14" s="25"/>
      <c r="AC14" s="25"/>
    </row>
    <row r="15" spans="1:29" s="14" customFormat="1" ht="15.75" customHeight="1">
      <c r="A15" s="52"/>
      <c r="B15" s="55" t="s">
        <v>106</v>
      </c>
      <c r="C15" s="46">
        <v>117814</v>
      </c>
      <c r="D15" s="47"/>
      <c r="E15" s="46">
        <v>287031</v>
      </c>
      <c r="F15" s="47"/>
      <c r="G15" s="46">
        <v>404845</v>
      </c>
      <c r="H15" s="47"/>
      <c r="I15" s="46">
        <v>127311</v>
      </c>
      <c r="J15" s="47"/>
      <c r="K15" s="46">
        <v>31134</v>
      </c>
      <c r="L15" s="58"/>
      <c r="M15" s="46">
        <v>158445</v>
      </c>
      <c r="N15" s="47"/>
      <c r="O15" s="46">
        <v>245125</v>
      </c>
      <c r="P15" s="47"/>
      <c r="Q15" s="46">
        <v>318165</v>
      </c>
      <c r="R15" s="47"/>
      <c r="S15" s="46">
        <v>563290</v>
      </c>
      <c r="T15" s="47"/>
      <c r="U15" s="25"/>
      <c r="V15" s="50"/>
      <c r="W15" s="25"/>
      <c r="X15" s="25"/>
      <c r="Y15" s="25"/>
      <c r="Z15" s="25"/>
      <c r="AA15" s="25"/>
      <c r="AB15" s="25"/>
      <c r="AC15" s="25"/>
    </row>
    <row r="16" spans="1:29" s="9" customFormat="1" ht="15.75" customHeight="1">
      <c r="A16" s="20"/>
      <c r="B16" s="53" t="s">
        <v>133</v>
      </c>
      <c r="C16" s="56">
        <v>18.8</v>
      </c>
      <c r="D16" s="57"/>
      <c r="E16" s="56">
        <v>52.2</v>
      </c>
      <c r="F16" s="57"/>
      <c r="G16" s="56">
        <v>71</v>
      </c>
      <c r="H16" s="57"/>
      <c r="I16" s="56">
        <v>23.4</v>
      </c>
      <c r="J16" s="57"/>
      <c r="K16" s="56">
        <v>5.6</v>
      </c>
      <c r="L16" s="57"/>
      <c r="M16" s="56">
        <v>29</v>
      </c>
      <c r="N16" s="57"/>
      <c r="O16" s="56">
        <v>42.2</v>
      </c>
      <c r="P16" s="57"/>
      <c r="Q16" s="56">
        <v>57.8</v>
      </c>
      <c r="R16" s="57"/>
      <c r="S16" s="56">
        <v>100</v>
      </c>
      <c r="T16" s="45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s="7" customFormat="1" ht="1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0"/>
      <c r="R17" s="20"/>
      <c r="S17" s="20"/>
      <c r="T17" s="24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s="10" customFormat="1" ht="12.75">
      <c r="A18" s="18"/>
      <c r="B18" s="16" t="s">
        <v>124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s="10" customFormat="1" ht="12.75">
      <c r="A19" s="18"/>
      <c r="B19" s="18" t="s">
        <v>134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s="10" customFormat="1" ht="12.75">
      <c r="A20" s="18"/>
      <c r="B20" s="16" t="s">
        <v>127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s="10" customFormat="1" ht="12.75">
      <c r="A21" s="18"/>
      <c r="B21" s="18" t="s">
        <v>125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s="10" customFormat="1" ht="12.75">
      <c r="A22" s="18"/>
      <c r="B22" s="18" t="s">
        <v>126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s="10" customFormat="1" ht="12.75">
      <c r="A23" s="18"/>
      <c r="B23" s="1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s="10" customFormat="1" ht="12.75">
      <c r="A24" s="18"/>
      <c r="B24" s="1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s="10" customFormat="1" ht="12.75">
      <c r="A25" s="18"/>
      <c r="B25" s="1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s="10" customFormat="1" ht="12.75">
      <c r="A26" s="18"/>
      <c r="B26" s="1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s="10" customFormat="1" ht="12.75">
      <c r="A27" s="18"/>
      <c r="B27" s="1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s="10" customFormat="1" ht="12.75">
      <c r="A28" s="18"/>
      <c r="B28" s="1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3:13" s="10" customFormat="1" ht="12.7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3:13" s="10" customFormat="1" ht="12.7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3:13" s="10" customFormat="1" ht="12.7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3:13" s="10" customFormat="1" ht="12.7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3:13" s="10" customFormat="1" ht="12.7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3:13" s="10" customFormat="1" ht="12.7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3:13" s="10" customFormat="1" ht="12.7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3:13" s="10" customFormat="1" ht="12.7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3:13" s="10" customFormat="1" ht="12.7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3:13" s="10" customFormat="1" ht="12.7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3:13" s="10" customFormat="1" ht="12.7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3:13" s="10" customFormat="1" ht="12.7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3:13" s="10" customFormat="1" ht="12.7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3:13" s="10" customFormat="1" ht="12.7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3:13" s="10" customFormat="1" ht="12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3:13" s="10" customFormat="1" ht="12.7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3:13" s="10" customFormat="1" ht="12.7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3:13" s="10" customFormat="1" ht="12.7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3:13" s="10" customFormat="1" ht="12.7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3:13" s="10" customFormat="1" ht="12.7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3:13" s="10" customFormat="1" ht="12.7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3:13" s="10" customFormat="1" ht="12.7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3:13" s="10" customFormat="1" ht="12.7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3:13" s="10" customFormat="1" ht="12.7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3:13" s="10" customFormat="1" ht="12.7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3:13" s="10" customFormat="1" ht="12.7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3:13" s="10" customFormat="1" ht="12.7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3:13" s="10" customFormat="1" ht="12.7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3:13" s="10" customFormat="1" ht="12.7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3:13" s="10" customFormat="1" ht="12.7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3:13" s="10" customFormat="1" ht="12.7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3:13" s="10" customFormat="1" ht="12.7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3:13" s="10" customFormat="1" ht="12.7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3:13" s="10" customFormat="1" ht="12.7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3:13" s="10" customFormat="1" ht="12.7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3:13" s="10" customFormat="1" ht="12.7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3:13" s="10" customFormat="1" ht="12.7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3:13" s="10" customFormat="1" ht="12.7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3:13" s="10" customFormat="1" ht="12.7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3:13" s="10" customFormat="1" ht="12.7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3:13" s="10" customFormat="1" ht="12.7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3:13" s="10" customFormat="1" ht="12.7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3:13" s="10" customFormat="1" ht="12.7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3:13" s="10" customFormat="1" ht="12.7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3:13" s="10" customFormat="1" ht="12.7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3:13" s="10" customFormat="1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3:13" s="10" customFormat="1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3:13" s="10" customFormat="1" ht="12.7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3:13" s="10" customFormat="1" ht="12.7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3:13" s="10" customFormat="1" ht="12.7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3:13" s="10" customFormat="1" ht="12.7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3:13" s="10" customFormat="1" ht="12.7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3:13" s="10" customFormat="1" ht="12.7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3:13" s="10" customFormat="1" ht="12.7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3:13" s="10" customFormat="1" ht="12.7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3:13" s="10" customFormat="1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3:13" s="10" customFormat="1" ht="12.7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3:13" s="10" customFormat="1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3:13" s="10" customFormat="1" ht="12.7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3:13" s="10" customFormat="1" ht="12.7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3:13" s="10" customFormat="1" ht="12.7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3:13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3:13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3:13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3:13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3:13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3:13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3:13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3:13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3:13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3:13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3:13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3:13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3:13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3:13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3:13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3:13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3:13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3:13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3:13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3:13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3:13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3:13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3:13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3:13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3:13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3:13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3:13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3:13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3:13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3:13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3:13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3:13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3:13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3:13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3:13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3:13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3:13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3:13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3:13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3:13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3:13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3:13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3:13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3:13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3:13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3:13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3:13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3:13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3:13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3:13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3:13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3:13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3:13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3:13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3:13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3:13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3:13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3:13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3:13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3:13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3:13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3:13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3:13" ht="12.7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3:13" ht="12.7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3:13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3:13" ht="12.7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3:13" ht="12.7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3:13" ht="12.7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3:13" ht="12.7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3:13" ht="12.7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3:13" ht="12.7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3:13" ht="12.7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3:13" ht="12.7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3:13" ht="12.7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3:13" ht="12.7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3:13" ht="12.7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3:13" ht="12.7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3:13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3:13" ht="12.7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3:13" ht="12.7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3:13" ht="12.7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3:13" ht="12.7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3:13" ht="12.7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3:13" ht="12.7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3:13" ht="12.7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3:13" ht="12.7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3:13" ht="12.7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3:13" ht="12.7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3:13" ht="12.7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3:13" ht="12.7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3:13" ht="12.7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3:13" ht="12.7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3:13" ht="12.7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3:13" ht="12.7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3:13" ht="12.7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3:13" ht="12.7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3:13" ht="12.7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3:13" ht="12.7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3:13" ht="12.7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3:13" ht="12.7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3:13" ht="12.7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3:13" ht="12.7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3:13" ht="12.7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3:13" ht="12.7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3:13" ht="12.7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3:13" ht="12.7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3:13" ht="12.7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3:13" ht="12.7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3:13" ht="12.7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3:13" ht="12.7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3:13" ht="12.7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3:13" ht="12.7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3:13" ht="12.7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3:13" ht="12.7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3:13" ht="12.7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3:13" ht="12.7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3:13" ht="12.7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3:13" ht="12.7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3:13" ht="12.7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3:13" ht="12.7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3:13" ht="12.7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3:13" ht="12.7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3:13" ht="12.7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3:13" ht="12.7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3:13" ht="12.7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3:13" ht="12.7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3:13" ht="12.7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3:13" ht="12.7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3:13" ht="12.7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3:13" ht="12.7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3:13" ht="12.7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3:13" ht="12.7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3:13" ht="12.7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3:13" ht="12.7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3:13" ht="12.7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3:13" ht="12.7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3:13" ht="12.7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3:13" ht="12.7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3:13" ht="12.7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3:13" ht="12.7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3:13" ht="12.7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3:13" ht="12.7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3:13" ht="12.7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3:13" ht="12.7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3:13" ht="12.7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3:13" ht="12.7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3:13" ht="12.7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3:13" ht="12.7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3:13" ht="12.7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3:13" ht="12.7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3:13" ht="12.7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3:13" ht="12.7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3:13" ht="12.7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3:13" ht="12.7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3:13" ht="12.7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3:13" ht="12.7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3:13" ht="12.7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3:13" ht="12.7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3:13" ht="12.7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3:13" ht="12.7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3:13" ht="12.7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3:13" ht="12.7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3:13" ht="12.7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3:13" ht="12.7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3:13" ht="12.7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3:13" ht="12.7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3:13" ht="12.7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3:13" ht="12.7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3:13" ht="12.7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3:13" ht="12.7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3:13" ht="12.7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3:13" ht="12.7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3:13" ht="12.7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3:13" ht="12.7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3:13" ht="12.7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3:13" ht="12.7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3:13" ht="12.7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3:13" ht="12.7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3:13" ht="12.7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3:13" ht="12.7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3:13" ht="12.7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3:13" ht="12.7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3:13" ht="12.7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3:13" ht="12.7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3:13" ht="12.7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3:13" ht="12.7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</sheetData>
  <sheetProtection/>
  <mergeCells count="14">
    <mergeCell ref="B3:T3"/>
    <mergeCell ref="B5:B6"/>
    <mergeCell ref="C5:H5"/>
    <mergeCell ref="I5:N5"/>
    <mergeCell ref="O5:T5"/>
    <mergeCell ref="C6:D6"/>
    <mergeCell ref="E6:F6"/>
    <mergeCell ref="G6:H6"/>
    <mergeCell ref="Q6:R6"/>
    <mergeCell ref="K6:L6"/>
    <mergeCell ref="M6:N6"/>
    <mergeCell ref="O6:P6"/>
    <mergeCell ref="I6:J6"/>
    <mergeCell ref="S6:T6"/>
  </mergeCells>
  <printOptions/>
  <pageMargins left="0.787401575" right="0.787401575" top="0.984251969" bottom="0.984251969" header="0.4921259845" footer="0.4921259845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2.7109375" style="1" bestFit="1" customWidth="1"/>
    <col min="3" max="3" width="9.140625" style="1" customWidth="1"/>
    <col min="4" max="4" width="11.421875" style="0" customWidth="1"/>
    <col min="5" max="16384" width="9.140625" style="1" customWidth="1"/>
  </cols>
  <sheetData>
    <row r="1" spans="1:23" ht="12.75">
      <c r="A1" s="60"/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12.75">
      <c r="A2" s="60"/>
      <c r="B2" s="63" t="s">
        <v>138</v>
      </c>
      <c r="C2" s="60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2.75">
      <c r="A3" s="60"/>
      <c r="B3" s="60"/>
      <c r="C3" s="60"/>
      <c r="D3" s="6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12.75">
      <c r="A4" s="60"/>
      <c r="B4" s="60"/>
      <c r="C4" s="60"/>
      <c r="D4" s="61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ht="12.75">
      <c r="A5" s="60"/>
      <c r="B5" s="60"/>
      <c r="C5" s="60"/>
      <c r="D5" s="61"/>
      <c r="E5" s="60" t="s">
        <v>110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ht="12.75">
      <c r="A6" s="60"/>
      <c r="B6" s="70"/>
      <c r="C6" s="71"/>
      <c r="D6" s="65" t="s">
        <v>117</v>
      </c>
      <c r="E6" s="60"/>
      <c r="F6" s="60"/>
      <c r="G6" s="60"/>
      <c r="H6" s="60"/>
      <c r="I6" s="64" t="s">
        <v>118</v>
      </c>
      <c r="J6" s="78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1:23" ht="12.75">
      <c r="A7" s="60"/>
      <c r="B7" s="66" t="s">
        <v>66</v>
      </c>
      <c r="C7" s="66">
        <f>'[5]TC04'!$L$164</f>
        <v>2.1</v>
      </c>
      <c r="D7" s="67">
        <v>2</v>
      </c>
      <c r="E7" s="60"/>
      <c r="F7" s="60"/>
      <c r="G7" s="60"/>
      <c r="H7" s="60"/>
      <c r="I7" s="64" t="s">
        <v>119</v>
      </c>
      <c r="J7" s="64">
        <v>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23" ht="12.75">
      <c r="A8" s="60"/>
      <c r="B8" s="66" t="s">
        <v>10</v>
      </c>
      <c r="C8" s="66">
        <f>'[5]TC04'!$L$38</f>
        <v>2.7</v>
      </c>
      <c r="D8" s="67">
        <v>2</v>
      </c>
      <c r="E8" s="60"/>
      <c r="F8" s="60"/>
      <c r="G8" s="60"/>
      <c r="H8" s="60"/>
      <c r="I8" s="64" t="s">
        <v>120</v>
      </c>
      <c r="J8" s="64">
        <v>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1:23" ht="12.75">
      <c r="A9" s="60"/>
      <c r="B9" s="66" t="s">
        <v>74</v>
      </c>
      <c r="C9" s="66">
        <f>'[5]TC04'!$L$176</f>
        <v>3.5</v>
      </c>
      <c r="D9" s="67">
        <v>3</v>
      </c>
      <c r="E9" s="60"/>
      <c r="F9" s="60"/>
      <c r="G9" s="60"/>
      <c r="H9" s="60"/>
      <c r="I9" s="64" t="s">
        <v>121</v>
      </c>
      <c r="J9" s="64">
        <v>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1:23" ht="12.75">
      <c r="A10" s="60"/>
      <c r="B10" s="66" t="s">
        <v>83</v>
      </c>
      <c r="C10" s="66">
        <f>'[5]TC04'!$L$194</f>
        <v>3.9</v>
      </c>
      <c r="D10" s="67">
        <v>3</v>
      </c>
      <c r="E10" s="60"/>
      <c r="F10" s="62"/>
      <c r="G10" s="16"/>
      <c r="H10" s="16"/>
      <c r="I10" s="64" t="s">
        <v>122</v>
      </c>
      <c r="J10" s="64">
        <v>4</v>
      </c>
      <c r="K10" s="16"/>
      <c r="L10" s="16"/>
      <c r="M10" s="16"/>
      <c r="N10" s="16"/>
      <c r="O10" s="16"/>
      <c r="P10" s="60"/>
      <c r="Q10" s="60"/>
      <c r="R10" s="60"/>
      <c r="S10" s="60"/>
      <c r="T10" s="60"/>
      <c r="U10" s="60"/>
      <c r="V10" s="60"/>
      <c r="W10" s="60"/>
    </row>
    <row r="11" spans="1:23" ht="12.75">
      <c r="A11" s="60"/>
      <c r="B11" s="66" t="s">
        <v>84</v>
      </c>
      <c r="C11" s="66">
        <f>'[5]TC04'!$L$196</f>
        <v>5.2</v>
      </c>
      <c r="D11" s="67">
        <v>4</v>
      </c>
      <c r="E11" s="60"/>
      <c r="F11" s="60"/>
      <c r="G11" s="60"/>
      <c r="H11" s="60"/>
      <c r="I11" s="64" t="s">
        <v>123</v>
      </c>
      <c r="J11" s="64">
        <v>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1:23" ht="12.75">
      <c r="A12" s="60"/>
      <c r="B12" s="66" t="s">
        <v>85</v>
      </c>
      <c r="C12" s="66">
        <f>'[5]TC04'!$L$195</f>
        <v>3.1</v>
      </c>
      <c r="D12" s="67">
        <v>3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1:23" ht="12.75">
      <c r="A13" s="60"/>
      <c r="B13" s="66" t="s">
        <v>67</v>
      </c>
      <c r="C13" s="66">
        <f>'[5]TC04'!$L$165</f>
        <v>3.4</v>
      </c>
      <c r="D13" s="67">
        <v>3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1:23" ht="12.75">
      <c r="A14" s="60"/>
      <c r="B14" s="66" t="s">
        <v>6</v>
      </c>
      <c r="C14" s="66">
        <f>'[5]TC04'!$L$30</f>
        <v>2.8</v>
      </c>
      <c r="D14" s="67">
        <v>2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3" ht="12.75">
      <c r="A15" s="60"/>
      <c r="B15" s="66" t="s">
        <v>55</v>
      </c>
      <c r="C15" s="66">
        <f>'[5]TC04'!$L$143</f>
        <v>4.2</v>
      </c>
      <c r="D15" s="67">
        <v>4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3" ht="12.75">
      <c r="A16" s="60"/>
      <c r="B16" s="66" t="s">
        <v>7</v>
      </c>
      <c r="C16" s="66">
        <f>'[5]TC04'!$L$31</f>
        <v>2.7</v>
      </c>
      <c r="D16" s="67">
        <v>2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ht="12.75">
      <c r="A17" s="60"/>
      <c r="B17" s="66" t="s">
        <v>78</v>
      </c>
      <c r="C17" s="66">
        <f>'[5]TC04'!$L$185</f>
        <v>4.2</v>
      </c>
      <c r="D17" s="67">
        <v>4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ht="12.75">
      <c r="A18" s="60"/>
      <c r="B18" s="66" t="s">
        <v>56</v>
      </c>
      <c r="C18" s="66">
        <f>'[5]TC04'!$L$144</f>
        <v>3.8</v>
      </c>
      <c r="D18" s="67">
        <v>3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 ht="12.75">
      <c r="A19" s="60"/>
      <c r="B19" s="66" t="s">
        <v>86</v>
      </c>
      <c r="C19" s="66">
        <f>'[5]TC04'!$L$197</f>
        <v>6.2</v>
      </c>
      <c r="D19" s="67">
        <v>4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 ht="12.75">
      <c r="A20" s="60"/>
      <c r="B20" s="66" t="s">
        <v>21</v>
      </c>
      <c r="C20" s="66">
        <f>'[5]TC04'!$L$62</f>
        <v>2.5</v>
      </c>
      <c r="D20" s="67">
        <v>2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 ht="12.75">
      <c r="A21" s="60"/>
      <c r="B21" s="66" t="s">
        <v>75</v>
      </c>
      <c r="C21" s="66">
        <f>'[5]TC04'!$L$177</f>
        <v>4</v>
      </c>
      <c r="D21" s="67">
        <v>4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ht="12.75">
      <c r="A22" s="60"/>
      <c r="B22" s="66" t="s">
        <v>46</v>
      </c>
      <c r="C22" s="66">
        <f>'[5]TC04'!$L$126</f>
        <v>3.2</v>
      </c>
      <c r="D22" s="67">
        <v>3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1:23" ht="12.75">
      <c r="A23" s="60"/>
      <c r="B23" s="66" t="s">
        <v>47</v>
      </c>
      <c r="C23" s="66">
        <f>'[5]TC04'!$L$127</f>
        <v>2.3</v>
      </c>
      <c r="D23" s="67">
        <v>2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1:23" ht="12.75">
      <c r="A24" s="60"/>
      <c r="B24" s="66" t="s">
        <v>15</v>
      </c>
      <c r="C24" s="66">
        <f>'[5]TC04'!$L$52</f>
        <v>2.5</v>
      </c>
      <c r="D24" s="67">
        <v>2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1:23" ht="12.75">
      <c r="A25" s="60"/>
      <c r="B25" s="66" t="s">
        <v>63</v>
      </c>
      <c r="C25" s="66">
        <f>'[5]TC04'!$L$157</f>
        <v>3.3</v>
      </c>
      <c r="D25" s="67">
        <v>3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1:23" ht="12.75">
      <c r="A26" s="60"/>
      <c r="B26" s="68" t="s">
        <v>90</v>
      </c>
      <c r="C26" s="66">
        <f>'[5]TC04'!$L$204</f>
        <v>10.9</v>
      </c>
      <c r="D26" s="67">
        <v>5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1:23" ht="12.75">
      <c r="A27" s="60"/>
      <c r="B27" s="68" t="s">
        <v>89</v>
      </c>
      <c r="C27" s="66">
        <f>'[5]TC04'!$L$204</f>
        <v>10.9</v>
      </c>
      <c r="D27" s="67">
        <v>5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1:23" ht="12.75">
      <c r="A28" s="60"/>
      <c r="B28" s="69" t="s">
        <v>91</v>
      </c>
      <c r="C28" s="66">
        <f>'[5]TC04'!$L$69</f>
        <v>2.2</v>
      </c>
      <c r="D28" s="67">
        <v>2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ht="12.75">
      <c r="A29" s="60"/>
      <c r="B29" s="69" t="s">
        <v>92</v>
      </c>
      <c r="C29" s="66">
        <f>'[5]TC04'!$L$117</f>
        <v>2.7</v>
      </c>
      <c r="D29" s="67">
        <v>2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3" ht="12.75">
      <c r="A30" s="60"/>
      <c r="B30" s="66" t="s">
        <v>64</v>
      </c>
      <c r="C30" s="66">
        <f>'[5]TC04'!$L$158</f>
        <v>4.9</v>
      </c>
      <c r="D30" s="67">
        <v>4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ht="12.75">
      <c r="A31" s="60"/>
      <c r="B31" s="66" t="s">
        <v>50</v>
      </c>
      <c r="C31" s="66">
        <f>'[5]TC04'!$L$134</f>
        <v>3.7</v>
      </c>
      <c r="D31" s="67">
        <v>3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ht="12.75">
      <c r="A32" s="60"/>
      <c r="B32" s="66" t="s">
        <v>35</v>
      </c>
      <c r="C32" s="66">
        <f>'[5]TC04'!$L$100</f>
        <v>2.4</v>
      </c>
      <c r="D32" s="67">
        <v>2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23" ht="12.75">
      <c r="A33" s="60"/>
      <c r="B33" s="66" t="s">
        <v>68</v>
      </c>
      <c r="C33" s="66">
        <f>'[5]TC04'!$L$166</f>
        <v>3.2</v>
      </c>
      <c r="D33" s="67">
        <v>3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23" ht="12.75">
      <c r="A34" s="60"/>
      <c r="B34" s="66" t="s">
        <v>13</v>
      </c>
      <c r="C34" s="66">
        <f>'[5]TC04'!$L$45</f>
        <v>2.1</v>
      </c>
      <c r="D34" s="67">
        <v>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1:23" ht="12.75">
      <c r="A35" s="60"/>
      <c r="B35" s="66" t="s">
        <v>16</v>
      </c>
      <c r="C35" s="66">
        <f>'[5]TC04'!$L$53</f>
        <v>1.9</v>
      </c>
      <c r="D35" s="67">
        <v>1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1:23" ht="12.75">
      <c r="A36" s="60"/>
      <c r="B36" s="66" t="s">
        <v>43</v>
      </c>
      <c r="C36" s="66">
        <f>'[5]TC04'!$L$118</f>
        <v>2.3</v>
      </c>
      <c r="D36" s="67">
        <v>2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1:23" ht="12.75">
      <c r="A37" s="60"/>
      <c r="B37" s="66" t="s">
        <v>79</v>
      </c>
      <c r="C37" s="66">
        <f>'[5]TC04'!$L$186</f>
        <v>4.6</v>
      </c>
      <c r="D37" s="67">
        <v>4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:23" ht="12.75">
      <c r="A38" s="60"/>
      <c r="B38" s="66" t="s">
        <v>57</v>
      </c>
      <c r="C38" s="66">
        <f>'[5]TC04'!$L$145</f>
        <v>3.7</v>
      </c>
      <c r="D38" s="67">
        <v>3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:23" ht="12.75">
      <c r="A39" s="60"/>
      <c r="B39" s="66" t="s">
        <v>58</v>
      </c>
      <c r="C39" s="66">
        <f>'[5]TC04'!$L$146</f>
        <v>4.6</v>
      </c>
      <c r="D39" s="67">
        <v>4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1:23" ht="12.75">
      <c r="A40" s="60"/>
      <c r="B40" s="66" t="s">
        <v>51</v>
      </c>
      <c r="C40" s="66">
        <f>'[5]TC04'!$L$135</f>
        <v>3.3</v>
      </c>
      <c r="D40" s="67">
        <v>3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1:23" ht="12.75">
      <c r="A41" s="60"/>
      <c r="B41" s="66" t="s">
        <v>80</v>
      </c>
      <c r="C41" s="66">
        <f>'[5]TC04'!$L$187</f>
        <v>4.6</v>
      </c>
      <c r="D41" s="67">
        <v>4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1:23" ht="12.75">
      <c r="A42" s="60"/>
      <c r="B42" s="66" t="s">
        <v>44</v>
      </c>
      <c r="C42" s="66">
        <f>'[5]TC04'!$L$119</f>
        <v>2.7</v>
      </c>
      <c r="D42" s="67">
        <v>2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1:23" ht="12.75">
      <c r="A43" s="60"/>
      <c r="B43" s="66" t="s">
        <v>17</v>
      </c>
      <c r="C43" s="66">
        <f>'[5]TC04'!$L$54</f>
        <v>2.7</v>
      </c>
      <c r="D43" s="67">
        <v>2</v>
      </c>
      <c r="E43" s="60"/>
      <c r="F43" s="88"/>
      <c r="G43" s="89"/>
      <c r="H43" s="89"/>
      <c r="I43" s="89"/>
      <c r="J43" s="89"/>
      <c r="K43" s="89"/>
      <c r="L43" s="89"/>
      <c r="M43" s="89"/>
      <c r="N43" s="89"/>
      <c r="O43" s="60"/>
      <c r="P43" s="60"/>
      <c r="Q43" s="60"/>
      <c r="R43" s="60"/>
      <c r="S43" s="60"/>
      <c r="T43" s="60"/>
      <c r="U43" s="60"/>
      <c r="V43" s="60"/>
      <c r="W43" s="60"/>
    </row>
    <row r="44" spans="1:23" ht="12.75">
      <c r="A44" s="60"/>
      <c r="B44" s="66" t="s">
        <v>18</v>
      </c>
      <c r="C44" s="66">
        <f>'[5]TC04'!$L$55</f>
        <v>2.3</v>
      </c>
      <c r="D44" s="67">
        <v>2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1:23" ht="12.75">
      <c r="A45" s="60"/>
      <c r="B45" s="66" t="s">
        <v>69</v>
      </c>
      <c r="C45" s="66">
        <f>'[5]TC04'!$L$167</f>
        <v>2.6</v>
      </c>
      <c r="D45" s="67">
        <v>2</v>
      </c>
      <c r="E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1:23" ht="12.75">
      <c r="A46" s="60"/>
      <c r="B46" s="66" t="s">
        <v>36</v>
      </c>
      <c r="C46" s="66">
        <f>'[5]TC04'!$L$101</f>
        <v>2.5</v>
      </c>
      <c r="D46" s="67">
        <v>2</v>
      </c>
      <c r="E46" s="60"/>
      <c r="F46" s="16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1:23" ht="12.75">
      <c r="A47" s="60"/>
      <c r="B47" s="66" t="s">
        <v>52</v>
      </c>
      <c r="C47" s="66">
        <f>'[5]TC04'!$L$136</f>
        <v>2.8</v>
      </c>
      <c r="D47" s="67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1:23" ht="12.75">
      <c r="A48" s="60"/>
      <c r="B48" s="66" t="s">
        <v>19</v>
      </c>
      <c r="C48" s="66">
        <f>'[5]TC04'!$L$56</f>
        <v>1.8</v>
      </c>
      <c r="D48" s="67">
        <v>1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1:23" ht="12.75">
      <c r="A49" s="60"/>
      <c r="B49" s="66" t="s">
        <v>70</v>
      </c>
      <c r="C49" s="66">
        <f>'[5]TC04'!$L$168</f>
        <v>2.7</v>
      </c>
      <c r="D49" s="67">
        <v>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1:23" ht="12.75">
      <c r="A50" s="60"/>
      <c r="B50" s="66" t="s">
        <v>76</v>
      </c>
      <c r="C50" s="66">
        <f>'[5]TC04'!$L$178</f>
        <v>3.5</v>
      </c>
      <c r="D50" s="67">
        <v>3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1:23" ht="12.75">
      <c r="A51" s="60"/>
      <c r="B51" s="66" t="s">
        <v>38</v>
      </c>
      <c r="C51" s="66">
        <f>'[5]TC04'!$L$108</f>
        <v>2.4</v>
      </c>
      <c r="D51" s="67">
        <v>2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1:23" ht="12.75">
      <c r="A52" s="60"/>
      <c r="B52" s="66" t="s">
        <v>20</v>
      </c>
      <c r="C52" s="66">
        <f>'[5]TC04'!$L$57</f>
        <v>2.2</v>
      </c>
      <c r="D52" s="67">
        <v>2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1:23" ht="12.75">
      <c r="A53" s="60"/>
      <c r="B53" s="66" t="s">
        <v>59</v>
      </c>
      <c r="C53" s="66">
        <f>'[5]TC04'!$L$147</f>
        <v>3.1</v>
      </c>
      <c r="D53" s="67">
        <v>3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1:23" ht="12.75">
      <c r="A54" s="60"/>
      <c r="B54" s="66" t="s">
        <v>53</v>
      </c>
      <c r="C54" s="66">
        <f>'[5]TC04'!$L$137</f>
        <v>4</v>
      </c>
      <c r="D54" s="67">
        <v>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1:23" ht="12.75">
      <c r="A55" s="60"/>
      <c r="B55" s="66" t="s">
        <v>81</v>
      </c>
      <c r="C55" s="66">
        <f>'[5]TC04'!$L$188</f>
        <v>5.1</v>
      </c>
      <c r="D55" s="67">
        <v>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1:23" ht="12.75">
      <c r="A56" s="60"/>
      <c r="B56" s="66" t="s">
        <v>39</v>
      </c>
      <c r="C56" s="66">
        <f>'[5]TC04'!$L$109</f>
        <v>2.5</v>
      </c>
      <c r="D56" s="67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1:23" ht="12.75">
      <c r="A57" s="60"/>
      <c r="B57" s="66" t="s">
        <v>22</v>
      </c>
      <c r="C57" s="66">
        <f>'[5]TC04'!$L$63</f>
        <v>2.4</v>
      </c>
      <c r="D57" s="67">
        <v>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1:23" ht="12.75">
      <c r="A58" s="60"/>
      <c r="B58" s="66" t="s">
        <v>8</v>
      </c>
      <c r="C58" s="66">
        <f>'[5]TC04'!$L$32</f>
        <v>2.4</v>
      </c>
      <c r="D58" s="67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1:23" ht="12.75">
      <c r="A59" s="60"/>
      <c r="B59" s="66" t="s">
        <v>9</v>
      </c>
      <c r="C59" s="66">
        <f>'[5]TC04'!$L$33</f>
        <v>2.6</v>
      </c>
      <c r="D59" s="67">
        <v>2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1:23" ht="12.75">
      <c r="A60" s="60"/>
      <c r="B60" s="66" t="s">
        <v>40</v>
      </c>
      <c r="C60" s="66">
        <f>'[5]TC04'!$L$110</f>
        <v>2.4</v>
      </c>
      <c r="D60" s="67">
        <v>2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1:23" ht="12.75">
      <c r="A61" s="60"/>
      <c r="B61" s="66" t="s">
        <v>29</v>
      </c>
      <c r="C61" s="66">
        <f>'[5]TC04'!$L$84</f>
        <v>2.6</v>
      </c>
      <c r="D61" s="67">
        <v>2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1:23" ht="12.75">
      <c r="A62" s="60"/>
      <c r="B62" s="66" t="s">
        <v>30</v>
      </c>
      <c r="C62" s="66">
        <f>'[5]TC04'!$L$85</f>
        <v>2.4</v>
      </c>
      <c r="D62" s="67">
        <v>2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1:23" ht="12.75">
      <c r="A63" s="60"/>
      <c r="B63" s="66" t="s">
        <v>45</v>
      </c>
      <c r="C63" s="66">
        <f>'[5]TC04'!$L$120</f>
        <v>2.6</v>
      </c>
      <c r="D63" s="67">
        <v>2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1:23" ht="12.75">
      <c r="A64" s="60"/>
      <c r="B64" s="66" t="s">
        <v>31</v>
      </c>
      <c r="C64" s="66">
        <f>'[5]TC04'!$L$86</f>
        <v>2.2</v>
      </c>
      <c r="D64" s="67">
        <v>2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1:23" ht="12.75">
      <c r="A65" s="60"/>
      <c r="B65" s="66" t="s">
        <v>24</v>
      </c>
      <c r="C65" s="66">
        <f>'[5]TC04'!$L$70</f>
        <v>2.5</v>
      </c>
      <c r="D65" s="67">
        <v>2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1:23" ht="12.75">
      <c r="A66" s="60"/>
      <c r="B66" s="66" t="s">
        <v>27</v>
      </c>
      <c r="C66" s="66">
        <f>'[5]TC04'!$L$78</f>
        <v>3.4</v>
      </c>
      <c r="D66" s="67">
        <v>3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1:23" ht="12.75">
      <c r="A67" s="60"/>
      <c r="B67" s="66" t="s">
        <v>11</v>
      </c>
      <c r="C67" s="66">
        <f>'[5]TC04'!$L$39</f>
        <v>2.5</v>
      </c>
      <c r="D67" s="67">
        <v>2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1:23" ht="12.75">
      <c r="A68" s="60"/>
      <c r="B68" s="66" t="s">
        <v>23</v>
      </c>
      <c r="C68" s="66">
        <f>'[5]TC04'!$L$64</f>
        <v>2.6</v>
      </c>
      <c r="D68" s="67">
        <v>2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1:23" ht="12.75">
      <c r="A69" s="60"/>
      <c r="B69" s="66" t="s">
        <v>28</v>
      </c>
      <c r="C69" s="66">
        <f>'[5]TC04'!$L$79</f>
        <v>3</v>
      </c>
      <c r="D69" s="67">
        <v>3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1:23" ht="12.75">
      <c r="A70" s="60"/>
      <c r="B70" s="66" t="s">
        <v>77</v>
      </c>
      <c r="C70" s="66">
        <f>'[5]TC04'!$L$179</f>
        <v>3.1</v>
      </c>
      <c r="D70" s="67">
        <v>3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</row>
    <row r="71" spans="1:23" ht="12.75">
      <c r="A71" s="60"/>
      <c r="B71" s="66" t="s">
        <v>54</v>
      </c>
      <c r="C71" s="66">
        <f>'[5]TC04'!$L$138</f>
        <v>3.2</v>
      </c>
      <c r="D71" s="67">
        <v>3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</row>
    <row r="72" spans="1:23" ht="12.75">
      <c r="A72" s="60"/>
      <c r="B72" s="66" t="s">
        <v>60</v>
      </c>
      <c r="C72" s="66">
        <f>'[5]TC04'!$L$148</f>
        <v>4</v>
      </c>
      <c r="D72" s="67">
        <v>4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</row>
    <row r="73" spans="1:23" ht="12.75">
      <c r="A73" s="60"/>
      <c r="B73" s="66" t="s">
        <v>82</v>
      </c>
      <c r="C73" s="66">
        <f>'[5]TC04'!$L$189</f>
        <v>4.9</v>
      </c>
      <c r="D73" s="67">
        <v>4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</row>
    <row r="74" spans="1:23" ht="12.75">
      <c r="A74" s="60"/>
      <c r="B74" s="66" t="s">
        <v>33</v>
      </c>
      <c r="C74" s="66">
        <f>'[5]TC04'!$L$92</f>
        <v>2.5</v>
      </c>
      <c r="D74" s="67">
        <v>2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spans="1:23" ht="12.75">
      <c r="A75" s="60"/>
      <c r="B75" s="66" t="s">
        <v>34</v>
      </c>
      <c r="C75" s="66">
        <f>'[5]TC04'!$L$93</f>
        <v>2.2</v>
      </c>
      <c r="D75" s="67">
        <v>2</v>
      </c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</row>
    <row r="76" spans="1:23" ht="12.75">
      <c r="A76" s="60"/>
      <c r="B76" s="66" t="s">
        <v>71</v>
      </c>
      <c r="C76" s="66">
        <f>'[5]TC04'!$L$169</f>
        <v>3.3</v>
      </c>
      <c r="D76" s="67">
        <v>3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</row>
    <row r="77" spans="1:23" ht="12.75">
      <c r="A77" s="60"/>
      <c r="B77" s="66" t="s">
        <v>37</v>
      </c>
      <c r="C77" s="66">
        <f>'[5]TC04'!$L$102</f>
        <v>2.7</v>
      </c>
      <c r="D77" s="67">
        <v>2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</row>
    <row r="78" spans="1:23" ht="12.75">
      <c r="A78" s="60"/>
      <c r="B78" s="66" t="s">
        <v>25</v>
      </c>
      <c r="C78" s="66">
        <f>'[5]TC04'!$L$71</f>
        <v>2.5</v>
      </c>
      <c r="D78" s="67">
        <v>2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</row>
    <row r="79" spans="1:23" ht="12.75">
      <c r="A79" s="60"/>
      <c r="B79" s="66" t="s">
        <v>41</v>
      </c>
      <c r="C79" s="66">
        <f>'[5]TC04'!$L$111</f>
        <v>2.3</v>
      </c>
      <c r="D79" s="67">
        <v>2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</row>
    <row r="80" spans="1:23" ht="12.75">
      <c r="A80" s="60"/>
      <c r="B80" s="66" t="s">
        <v>72</v>
      </c>
      <c r="C80" s="66">
        <f>'[5]TC04'!$L$170</f>
        <v>2.3</v>
      </c>
      <c r="D80" s="67">
        <v>2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</row>
    <row r="81" spans="1:23" ht="12.75">
      <c r="A81" s="60"/>
      <c r="B81" s="66" t="s">
        <v>73</v>
      </c>
      <c r="C81" s="66">
        <f>'[5]TC04'!$L$171</f>
        <v>1.9</v>
      </c>
      <c r="D81" s="67">
        <v>1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</row>
    <row r="82" spans="1:23" ht="12.75">
      <c r="A82" s="60"/>
      <c r="B82" s="66" t="s">
        <v>0</v>
      </c>
      <c r="C82" s="66">
        <f>'[5]TC04'!$L$17</f>
        <v>4.6</v>
      </c>
      <c r="D82" s="67">
        <v>4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</row>
    <row r="83" spans="1:23" ht="12.75">
      <c r="A83" s="60"/>
      <c r="B83" s="66" t="s">
        <v>14</v>
      </c>
      <c r="C83" s="66">
        <f>'[5]TC04'!$L$46</f>
        <v>2.6</v>
      </c>
      <c r="D83" s="67">
        <v>2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</row>
    <row r="84" spans="1:23" ht="12.75">
      <c r="A84" s="60"/>
      <c r="B84" s="66" t="s">
        <v>1</v>
      </c>
      <c r="C84" s="66">
        <f>'[5]TC04'!$L$18</f>
        <v>2.4</v>
      </c>
      <c r="D84" s="67">
        <v>2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spans="1:23" ht="12.75">
      <c r="A85" s="60"/>
      <c r="B85" s="66" t="s">
        <v>2</v>
      </c>
      <c r="C85" s="66">
        <f>'[5]TC04'!$L$19</f>
        <v>1.7</v>
      </c>
      <c r="D85" s="67">
        <v>1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spans="1:23" ht="12.75">
      <c r="A86" s="60"/>
      <c r="B86" s="66" t="s">
        <v>48</v>
      </c>
      <c r="C86" s="66">
        <f>'[5]TC04'!$L$128</f>
        <v>2.7</v>
      </c>
      <c r="D86" s="67">
        <v>2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spans="1:23" ht="12.75">
      <c r="A87" s="60"/>
      <c r="B87" s="66" t="s">
        <v>12</v>
      </c>
      <c r="C87" s="66">
        <f>'[5]TC04'!$L$40</f>
        <v>3</v>
      </c>
      <c r="D87" s="67">
        <v>3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1:23" ht="12.75">
      <c r="A88" s="60"/>
      <c r="B88" s="66" t="s">
        <v>61</v>
      </c>
      <c r="C88" s="66">
        <f>'[5]TC04'!$L$149</f>
        <v>3.4</v>
      </c>
      <c r="D88" s="67">
        <v>3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1:23" ht="12.75">
      <c r="A89" s="60"/>
      <c r="B89" s="66" t="s">
        <v>62</v>
      </c>
      <c r="C89" s="66">
        <f>'[5]TC04'!$L$150</f>
        <v>4.9</v>
      </c>
      <c r="D89" s="67">
        <v>4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1:23" ht="12.75">
      <c r="A90" s="60"/>
      <c r="B90" s="66" t="s">
        <v>87</v>
      </c>
      <c r="C90" s="66">
        <f>'[5]TC04'!$L$198</f>
        <v>4.3</v>
      </c>
      <c r="D90" s="67">
        <v>4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1:23" ht="12.75">
      <c r="A91" s="60"/>
      <c r="B91" s="66" t="s">
        <v>88</v>
      </c>
      <c r="C91" s="66">
        <f>'[5]TC04'!$L$199</f>
        <v>4.9</v>
      </c>
      <c r="D91" s="67">
        <v>4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1:23" ht="12.75">
      <c r="A92" s="60"/>
      <c r="B92" s="66" t="s">
        <v>42</v>
      </c>
      <c r="C92" s="66">
        <f>'[5]TC04'!$L$112</f>
        <v>2.3</v>
      </c>
      <c r="D92" s="67">
        <v>2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1:23" ht="12.75">
      <c r="A93" s="60"/>
      <c r="B93" s="66" t="s">
        <v>49</v>
      </c>
      <c r="C93" s="66">
        <f>'[5]TC04'!$L$129</f>
        <v>2.8</v>
      </c>
      <c r="D93" s="67">
        <v>2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1:23" ht="12.75">
      <c r="A94" s="60"/>
      <c r="B94" s="66" t="s">
        <v>65</v>
      </c>
      <c r="C94" s="66">
        <f>'[5]TC04'!$L$159</f>
        <v>3.4</v>
      </c>
      <c r="D94" s="67">
        <v>3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1:23" ht="12.75">
      <c r="A95" s="60"/>
      <c r="B95" s="66" t="s">
        <v>32</v>
      </c>
      <c r="C95" s="66">
        <f>'[5]TC04'!$L$87</f>
        <v>2.3</v>
      </c>
      <c r="D95" s="67">
        <v>2</v>
      </c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1:23" ht="12.75">
      <c r="A96" s="60"/>
      <c r="B96" s="66" t="s">
        <v>26</v>
      </c>
      <c r="C96" s="66">
        <f>'[5]TC04'!$L$72</f>
        <v>2.4</v>
      </c>
      <c r="D96" s="67">
        <v>2</v>
      </c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1:23" ht="12.75">
      <c r="A97" s="60"/>
      <c r="B97" s="69" t="s">
        <v>94</v>
      </c>
      <c r="C97" s="66">
        <f>'[5]TC04'!$L$103</f>
        <v>2.7</v>
      </c>
      <c r="D97" s="67">
        <v>2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1:23" ht="12.75">
      <c r="A98" s="60"/>
      <c r="B98" s="66" t="s">
        <v>3</v>
      </c>
      <c r="C98" s="66">
        <f>'[5]TC04'!$L$20</f>
        <v>2.3</v>
      </c>
      <c r="D98" s="67">
        <v>2</v>
      </c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1:23" ht="12.75">
      <c r="A99" s="60"/>
      <c r="B99" s="66" t="s">
        <v>4</v>
      </c>
      <c r="C99" s="66">
        <f>'[5]TC04'!$L$21</f>
        <v>2.9</v>
      </c>
      <c r="D99" s="67">
        <v>2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1:23" ht="12.75">
      <c r="A100" s="60"/>
      <c r="B100" s="69" t="s">
        <v>93</v>
      </c>
      <c r="C100" s="66">
        <f>'[5]TC04'!$L$22</f>
        <v>5.4</v>
      </c>
      <c r="D100" s="67">
        <v>4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1:23" ht="12.75">
      <c r="A101" s="60"/>
      <c r="B101" s="66" t="s">
        <v>5</v>
      </c>
      <c r="C101" s="66">
        <f>'[5]TC04'!$L$23</f>
        <v>3.5</v>
      </c>
      <c r="D101" s="67">
        <v>3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1:23" ht="12.75">
      <c r="A102" s="60"/>
      <c r="B102" s="69" t="s">
        <v>95</v>
      </c>
      <c r="C102" s="66">
        <f>'[5]TC04'!$L$24</f>
        <v>3.4</v>
      </c>
      <c r="D102" s="67">
        <v>3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1:23" ht="12.75">
      <c r="A103" s="60"/>
      <c r="B103" s="72"/>
      <c r="C103" s="73"/>
      <c r="D103" s="74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1:23" ht="12.75">
      <c r="A104" s="60"/>
      <c r="B104" s="66" t="s">
        <v>111</v>
      </c>
      <c r="C104" s="66">
        <f>'[5]TC04'!$L$208</f>
        <v>3.3</v>
      </c>
      <c r="D104" s="67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1:23" ht="12.75">
      <c r="A105" s="60"/>
      <c r="B105" s="75"/>
      <c r="C105" s="76"/>
      <c r="D105" s="77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</row>
    <row r="106" spans="1:23" ht="12.75">
      <c r="A106" s="60"/>
      <c r="B106" s="64" t="s">
        <v>112</v>
      </c>
      <c r="C106" s="64">
        <v>26.2</v>
      </c>
      <c r="D106" s="64">
        <v>5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</row>
    <row r="107" spans="1:23" ht="12.75">
      <c r="A107" s="60"/>
      <c r="B107" s="64" t="s">
        <v>113</v>
      </c>
      <c r="C107" s="64">
        <v>20.8</v>
      </c>
      <c r="D107" s="64">
        <v>5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</row>
    <row r="108" spans="1:23" ht="12.75">
      <c r="A108" s="60"/>
      <c r="B108" s="64" t="s">
        <v>114</v>
      </c>
      <c r="C108" s="64">
        <v>20.9</v>
      </c>
      <c r="D108" s="64">
        <v>5</v>
      </c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</row>
    <row r="109" spans="1:23" ht="12.75">
      <c r="A109" s="60"/>
      <c r="B109" s="64" t="s">
        <v>115</v>
      </c>
      <c r="C109" s="64">
        <v>25.9</v>
      </c>
      <c r="D109" s="64">
        <v>5</v>
      </c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</row>
    <row r="110" spans="1:23" ht="12.75">
      <c r="A110" s="60"/>
      <c r="B110" s="75"/>
      <c r="C110" s="76"/>
      <c r="D110" s="77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</row>
    <row r="111" spans="1:23" ht="12.75">
      <c r="A111" s="60"/>
      <c r="B111" s="64" t="s">
        <v>116</v>
      </c>
      <c r="C111" s="64">
        <v>24.2</v>
      </c>
      <c r="D111" s="64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</row>
    <row r="112" spans="1:23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</row>
    <row r="113" spans="1:23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</row>
    <row r="114" spans="2:4" ht="12.75">
      <c r="B114" s="16" t="s">
        <v>128</v>
      </c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</sheetData>
  <sheetProtection/>
  <mergeCells count="1">
    <mergeCell ref="F43:N43"/>
  </mergeCell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Augris Nathalie</dc:creator>
  <cp:keywords/>
  <dc:description/>
  <cp:lastModifiedBy>Lama Grégory</cp:lastModifiedBy>
  <cp:lastPrinted>2009-10-13T14:52:33Z</cp:lastPrinted>
  <dcterms:created xsi:type="dcterms:W3CDTF">2008-12-31T11:25:54Z</dcterms:created>
  <dcterms:modified xsi:type="dcterms:W3CDTF">2014-05-20T09:54:32Z</dcterms:modified>
  <cp:category/>
  <cp:version/>
  <cp:contentType/>
  <cp:contentStatus/>
</cp:coreProperties>
</file>