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5320" windowHeight="13785" activeTab="0"/>
  </bookViews>
  <sheets>
    <sheet name="Tab 1" sheetId="1" r:id="rId1"/>
  </sheets>
  <externalReferences>
    <externalReference r:id="rId4"/>
    <externalReference r:id="rId5"/>
    <externalReference r:id="rId6"/>
    <externalReference r:id="rId7"/>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 name="Z_FB47ECF8_E82D_40A8_B069_65CCD5A0DCDF_.wvu.Rows" localSheetId="0" hidden="1">'Tab 1'!$30:$30</definedName>
  </definedNames>
  <calcPr fullCalcOnLoad="1"/>
</workbook>
</file>

<file path=xl/sharedStrings.xml><?xml version="1.0" encoding="utf-8"?>
<sst xmlns="http://schemas.openxmlformats.org/spreadsheetml/2006/main" count="48" uniqueCount="43">
  <si>
    <t xml:space="preserve">dont </t>
  </si>
  <si>
    <t>SASPA</t>
  </si>
  <si>
    <t>CAVIMAC (cultes)</t>
  </si>
  <si>
    <t xml:space="preserve"> - SNCF</t>
  </si>
  <si>
    <t xml:space="preserve"> - Régime minier</t>
  </si>
  <si>
    <t xml:space="preserve"> - Collectivités locales</t>
  </si>
  <si>
    <t>TOTAL</t>
  </si>
  <si>
    <t>ASV et ASPA</t>
  </si>
  <si>
    <t xml:space="preserve">RSI Commerçants </t>
  </si>
  <si>
    <t>RSI Artisans</t>
  </si>
  <si>
    <t xml:space="preserve"> -Métropole</t>
  </si>
  <si>
    <t xml:space="preserve"> - Métropole</t>
  </si>
  <si>
    <t xml:space="preserve"> - ÉNIM (marins)</t>
  </si>
  <si>
    <t>Tableau  - Les allocations du minimum vieillesse au 31 décembre 2012 selon le régime de versement</t>
  </si>
  <si>
    <t>Allocation supplémentaire invalidité (L. 815-24)</t>
  </si>
  <si>
    <t>ASV     (ancien art L. 815-2 )</t>
  </si>
  <si>
    <t>ASPA             (L. 815-1)</t>
  </si>
  <si>
    <r>
      <t xml:space="preserve"> - Caisses des DOM</t>
    </r>
    <r>
      <rPr>
        <vertAlign val="superscript"/>
        <sz val="8"/>
        <rFont val="Arial"/>
        <family val="2"/>
      </rPr>
      <t>1</t>
    </r>
  </si>
  <si>
    <r>
      <t xml:space="preserve"> - Fonctionnaires</t>
    </r>
    <r>
      <rPr>
        <vertAlign val="superscript"/>
        <sz val="8"/>
        <rFont val="Arial"/>
        <family val="2"/>
      </rPr>
      <t>3</t>
    </r>
  </si>
  <si>
    <t xml:space="preserve"> -DOM</t>
  </si>
  <si>
    <r>
      <t>TOTAL Champ enquête Drees</t>
    </r>
    <r>
      <rPr>
        <b/>
        <vertAlign val="superscript"/>
        <sz val="8"/>
        <rFont val="Arial"/>
        <family val="2"/>
      </rPr>
      <t>4</t>
    </r>
  </si>
  <si>
    <t>en euros</t>
  </si>
  <si>
    <t>ns : non significatif.</t>
  </si>
  <si>
    <t xml:space="preserve">* Majoration de pension (L.814-2), allocation spéciale vieillesse (L.814-1), allocation aux vieux travailleurs salariés (AVTS), allocation aux vieux travailleurs non salariés (AVTNS), allocation de vieillesse agricole (exploitants agricoles AVTNS), allocation de vieillesse des professions libérales, secours viager, allocation aux mères de famille. </t>
  </si>
  <si>
    <t>** Dont 106 375 perçoivent aussi l’ASV.</t>
  </si>
  <si>
    <t xml:space="preserve">1. Les effectifs DOM sont ici les effectifs gérés par les caisses des DOM (qu’ils résident dans les DOM ou non). </t>
  </si>
  <si>
    <t>2. RATP, CNIEG, SEITA, CRPCEN, Opéra de Paris, CNBF, CAMR (ancienne caisse de retraite des agents des chemins de fer secondaires et des tramways).</t>
  </si>
  <si>
    <t xml:space="preserve">3. Hors champ de l’enquête de la DREES. </t>
  </si>
  <si>
    <t xml:space="preserve">4. Le champ de l’enquête de la Drees concerne uniquement les bénéficiaires des douze principaux organismes prestataires de la Métropole (11 caisses de retraite + le SASPA) et des deux caisses des DOM (sauf exploitants agricoles de Guyane). </t>
  </si>
  <si>
    <t>Champ • Ensemble des bénéficiaires du minimum vieillesse.</t>
  </si>
  <si>
    <t>Sources • Enquête sur les allocations du minimum vieillesse au 31 décembre 2012 de la DREES, Caisse des dépôts et consignations, CNAMTS, Fonds de solidarité vieillesse.</t>
  </si>
  <si>
    <t>ns</t>
  </si>
  <si>
    <t>Salariés agricoles</t>
  </si>
  <si>
    <r>
      <t>Professions libérales</t>
    </r>
    <r>
      <rPr>
        <vertAlign val="superscript"/>
        <sz val="8"/>
        <rFont val="Arial"/>
        <family val="2"/>
      </rPr>
      <t>3</t>
    </r>
  </si>
  <si>
    <t>Régime général</t>
  </si>
  <si>
    <t>Exploitants agricoles</t>
  </si>
  <si>
    <t xml:space="preserve">Régimes spéciaux : </t>
  </si>
  <si>
    <t>Toutes allocations dites de premier étage* permettant d’atteindre l’AVTS</t>
  </si>
  <si>
    <t>Allocations permettant d’atteindre le seuil du minimum vieillesse</t>
  </si>
  <si>
    <t>Part des bénéficaires ASV ou ASPA par caisse (en %)</t>
  </si>
  <si>
    <t xml:space="preserve"> - Ouvriers de l’État</t>
  </si>
  <si>
    <t>335 353**</t>
  </si>
  <si>
    <r>
      <t xml:space="preserve"> - Autres </t>
    </r>
    <r>
      <rPr>
        <vertAlign val="superscript"/>
        <sz val="8"/>
        <rFont val="Arial"/>
        <family val="2"/>
      </rPr>
      <t>2 – 3</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</si>
</sst>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Vrai&quot;;&quot;Vrai&quot;;&quot;Faux&quot;"/>
    <numFmt numFmtId="173" formatCode="&quot;Actif&quot;;&quot;Actif&quot;;&quot;Inactif&quot;"/>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0.0"/>
    <numFmt numFmtId="183" formatCode="0.0000"/>
    <numFmt numFmtId="184" formatCode="#,##0.0"/>
    <numFmt numFmtId="185" formatCode="0.000"/>
    <numFmt numFmtId="186" formatCode="0.00000"/>
    <numFmt numFmtId="187" formatCode="_-* #,##0.0\ _F_-;\-* #,##0.0\ _F_-;_-* &quot;-&quot;??\ _F_-;_-@_-"/>
    <numFmt numFmtId="188" formatCode="_-* #,##0\ _F_-;\-* #,##0\ _F_-;_-* &quot;-&quot;??\ _F_-;_-@_-"/>
    <numFmt numFmtId="189" formatCode="#,##0.000"/>
    <numFmt numFmtId="190" formatCode="#,##0.0000"/>
    <numFmt numFmtId="191" formatCode="#,##0.00000"/>
    <numFmt numFmtId="192" formatCode="#,##0_ ;\-#,##0\ "/>
    <numFmt numFmtId="193" formatCode="0.000000"/>
    <numFmt numFmtId="194" formatCode="0.0000000"/>
    <numFmt numFmtId="195" formatCode="_-* #,##0.0\ &quot;F&quot;_-;\-* #,##0.0\ &quot;F&quot;_-;_-* &quot;-&quot;?\ &quot;F&quot;_-;_-@_-"/>
    <numFmt numFmtId="196" formatCode="#,##0.0_ ;\-#,##0.0\ "/>
    <numFmt numFmtId="197" formatCode="0.00000000"/>
    <numFmt numFmtId="198" formatCode="0,\(*)"/>
    <numFmt numFmtId="199" formatCode="#,##0.000000"/>
    <numFmt numFmtId="200" formatCode="0.0000000000000"/>
    <numFmt numFmtId="201" formatCode="_-* #,##0.00\ [$€-1]_-;\-* #,##0.00\ [$€-1]_-;_-* &quot;-&quot;??\ [$€-1]_-"/>
    <numFmt numFmtId="202" formatCode="0.0%"/>
    <numFmt numFmtId="203" formatCode="0.000%"/>
    <numFmt numFmtId="204" formatCode="0.00&quot; € &quot;"/>
    <numFmt numFmtId="205" formatCode="0.0000%"/>
    <numFmt numFmtId="206" formatCode="_-* #,##0.0\ &quot;€&quot;_-;\-* #,##0.0\ &quot;€&quot;_-;_-* &quot;-&quot;??\ &quot;€&quot;_-;_-@_-"/>
    <numFmt numFmtId="207" formatCode="_-* #,##0\ &quot;€&quot;_-;\-* #,##0\ &quot;€&quot;_-;_-* &quot;-&quot;??\ &quot;€&quot;_-;_-@_-"/>
    <numFmt numFmtId="208" formatCode="mmm\-yyyy"/>
    <numFmt numFmtId="209" formatCode="0.0&quot; &quot;%"/>
    <numFmt numFmtId="210" formatCode="0&quot; &quot;%"/>
    <numFmt numFmtId="211" formatCode="0.00000%"/>
    <numFmt numFmtId="212" formatCode="0.000000%"/>
    <numFmt numFmtId="213" formatCode="0.0000000%"/>
    <numFmt numFmtId="214" formatCode="0.00000000%"/>
    <numFmt numFmtId="215" formatCode="0.0&quot; &quot;%&quot;  &quot;"/>
    <numFmt numFmtId="216" formatCode="0.0000000000"/>
    <numFmt numFmtId="217" formatCode="yyyy"/>
    <numFmt numFmtId="218" formatCode="[$-40C]dddd\ d\ mmmm\ yyyy"/>
  </numFmts>
  <fonts count="3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0"/>
    </font>
    <font>
      <sz val="11"/>
      <color indexed="62"/>
      <name val="Calibri"/>
      <family val="2"/>
    </font>
    <font>
      <sz val="11"/>
      <color indexed="20"/>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b/>
      <sz val="9"/>
      <name val="Arial"/>
      <family val="2"/>
    </font>
    <font>
      <b/>
      <sz val="10"/>
      <name val="Arial"/>
      <family val="2"/>
    </font>
    <font>
      <sz val="9"/>
      <name val="Arial"/>
      <family val="2"/>
    </font>
    <font>
      <vertAlign val="superscript"/>
      <sz val="8"/>
      <name val="Arial"/>
      <family val="2"/>
    </font>
    <font>
      <b/>
      <sz val="8"/>
      <name val="Arial"/>
      <family val="2"/>
    </font>
    <font>
      <i/>
      <sz val="8"/>
      <name val="Arial"/>
      <family val="2"/>
    </font>
    <font>
      <i/>
      <vertAlign val="superscript"/>
      <sz val="8"/>
      <name val="Arial"/>
      <family val="2"/>
    </font>
    <font>
      <b/>
      <vertAlign val="superscript"/>
      <sz val="8"/>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201" fontId="0"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horizontal="center" vertical="center" wrapText="1"/>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89">
    <xf numFmtId="0" fontId="0" fillId="0" borderId="0" xfId="0" applyAlignment="1">
      <alignment/>
    </xf>
    <xf numFmtId="0" fontId="23" fillId="24" borderId="0" xfId="54" applyFont="1" applyFill="1">
      <alignment/>
      <protection/>
    </xf>
    <xf numFmtId="0" fontId="24" fillId="24" borderId="0" xfId="54" applyFont="1" applyFill="1">
      <alignment/>
      <protection/>
    </xf>
    <xf numFmtId="0" fontId="25" fillId="24" borderId="0" xfId="54" applyFont="1" applyFill="1">
      <alignment/>
      <protection/>
    </xf>
    <xf numFmtId="0" fontId="0" fillId="24" borderId="0" xfId="54" applyFont="1" applyFill="1">
      <alignment/>
      <protection/>
    </xf>
    <xf numFmtId="0" fontId="0" fillId="24" borderId="0" xfId="54" applyFont="1" applyFill="1" applyAlignment="1">
      <alignment vertical="top"/>
      <protection/>
    </xf>
    <xf numFmtId="0" fontId="0" fillId="0" borderId="0" xfId="54" applyFont="1" applyAlignment="1">
      <alignment vertical="top"/>
      <protection/>
    </xf>
    <xf numFmtId="0" fontId="0" fillId="0" borderId="0" xfId="54" applyFont="1">
      <alignment/>
      <protection/>
    </xf>
    <xf numFmtId="0" fontId="24" fillId="24" borderId="0" xfId="54" applyFont="1" applyFill="1" applyAlignment="1">
      <alignment vertical="center"/>
      <protection/>
    </xf>
    <xf numFmtId="0" fontId="25" fillId="0" borderId="0" xfId="54" applyFont="1">
      <alignment/>
      <protection/>
    </xf>
    <xf numFmtId="0" fontId="27" fillId="24" borderId="0" xfId="54" applyFont="1" applyFill="1" applyAlignment="1">
      <alignment horizontal="center"/>
      <protection/>
    </xf>
    <xf numFmtId="0" fontId="27" fillId="24" borderId="0" xfId="54" applyFont="1" applyFill="1" applyAlignment="1">
      <alignment vertical="center"/>
      <protection/>
    </xf>
    <xf numFmtId="0" fontId="31" fillId="0" borderId="0" xfId="54" applyFont="1">
      <alignment/>
      <protection/>
    </xf>
    <xf numFmtId="0" fontId="31" fillId="24" borderId="0" xfId="54" applyFont="1" applyFill="1">
      <alignment/>
      <protection/>
    </xf>
    <xf numFmtId="0" fontId="27" fillId="24" borderId="0" xfId="54" applyFont="1" applyFill="1">
      <alignment/>
      <protection/>
    </xf>
    <xf numFmtId="0" fontId="27" fillId="24" borderId="0" xfId="54" applyFont="1" applyFill="1" applyAlignment="1">
      <alignment horizontal="center" vertical="center"/>
      <protection/>
    </xf>
    <xf numFmtId="0" fontId="31" fillId="0" borderId="0" xfId="54" applyFont="1" applyAlignment="1">
      <alignment vertical="top"/>
      <protection/>
    </xf>
    <xf numFmtId="0" fontId="31" fillId="24" borderId="0" xfId="54" applyFont="1" applyFill="1" applyAlignment="1">
      <alignment vertical="top"/>
      <protection/>
    </xf>
    <xf numFmtId="3" fontId="31" fillId="24" borderId="0" xfId="54" applyNumberFormat="1" applyFont="1" applyFill="1">
      <alignment/>
      <protection/>
    </xf>
    <xf numFmtId="202" fontId="31" fillId="24" borderId="0" xfId="54" applyNumberFormat="1" applyFont="1" applyFill="1">
      <alignment/>
      <protection/>
    </xf>
    <xf numFmtId="10" fontId="27" fillId="24" borderId="0" xfId="54" applyNumberFormat="1" applyFont="1" applyFill="1" applyAlignment="1">
      <alignment vertical="center"/>
      <protection/>
    </xf>
    <xf numFmtId="0" fontId="31" fillId="24" borderId="0" xfId="54" applyFont="1" applyFill="1" applyAlignment="1">
      <alignment horizontal="left" wrapText="1"/>
      <protection/>
    </xf>
    <xf numFmtId="0" fontId="31" fillId="0" borderId="10" xfId="54" applyFont="1" applyFill="1" applyBorder="1" applyAlignment="1">
      <alignment wrapText="1"/>
      <protection/>
    </xf>
    <xf numFmtId="0" fontId="31" fillId="0" borderId="11" xfId="0" applyFont="1" applyFill="1" applyBorder="1" applyAlignment="1">
      <alignment/>
    </xf>
    <xf numFmtId="0" fontId="27" fillId="0" borderId="11" xfId="0" applyFont="1" applyFill="1" applyBorder="1" applyAlignment="1">
      <alignment vertical="center"/>
    </xf>
    <xf numFmtId="0" fontId="27" fillId="0" borderId="12" xfId="0" applyFont="1" applyFill="1" applyBorder="1" applyAlignment="1">
      <alignment horizontal="left" vertical="center"/>
    </xf>
    <xf numFmtId="0" fontId="31" fillId="0" borderId="12" xfId="54" applyFont="1" applyFill="1" applyBorder="1" applyAlignment="1">
      <alignment wrapText="1"/>
      <protection/>
    </xf>
    <xf numFmtId="0" fontId="31" fillId="0" borderId="13" xfId="54" applyFont="1" applyFill="1" applyBorder="1" applyAlignment="1">
      <alignment wrapText="1"/>
      <protection/>
    </xf>
    <xf numFmtId="0" fontId="31" fillId="0" borderId="14" xfId="54" applyFont="1" applyFill="1" applyBorder="1" applyAlignment="1">
      <alignment wrapText="1"/>
      <protection/>
    </xf>
    <xf numFmtId="0" fontId="27" fillId="0" borderId="15" xfId="54" applyFont="1" applyFill="1" applyBorder="1" applyAlignment="1">
      <alignment horizontal="center" vertical="center" wrapText="1"/>
      <protection/>
    </xf>
    <xf numFmtId="0" fontId="31" fillId="0" borderId="16" xfId="0" applyFont="1" applyFill="1" applyBorder="1" applyAlignment="1">
      <alignment horizontal="center" vertical="center" wrapText="1"/>
    </xf>
    <xf numFmtId="0" fontId="27" fillId="0" borderId="17" xfId="54" applyFont="1" applyFill="1" applyBorder="1" applyAlignment="1">
      <alignment horizontal="center" vertical="center" wrapText="1"/>
      <protection/>
    </xf>
    <xf numFmtId="0" fontId="31" fillId="0" borderId="18" xfId="0" applyFont="1" applyFill="1" applyBorder="1" applyAlignment="1">
      <alignment horizontal="center" vertical="center" wrapText="1"/>
    </xf>
    <xf numFmtId="0" fontId="31" fillId="0" borderId="0" xfId="0" applyFont="1" applyFill="1" applyBorder="1" applyAlignment="1">
      <alignment/>
    </xf>
    <xf numFmtId="3" fontId="31" fillId="0" borderId="0" xfId="0" applyNumberFormat="1" applyFont="1" applyFill="1" applyBorder="1" applyAlignment="1">
      <alignment/>
    </xf>
    <xf numFmtId="0" fontId="27" fillId="0" borderId="0" xfId="0" applyFont="1" applyFill="1" applyBorder="1" applyAlignment="1">
      <alignment vertical="center"/>
    </xf>
    <xf numFmtId="0" fontId="27" fillId="0" borderId="14" xfId="0" applyFont="1" applyFill="1" applyBorder="1" applyAlignment="1">
      <alignment horizontal="left" vertical="center"/>
    </xf>
    <xf numFmtId="3" fontId="28" fillId="0" borderId="19" xfId="55" applyNumberFormat="1" applyFont="1" applyFill="1" applyBorder="1">
      <alignment/>
      <protection/>
    </xf>
    <xf numFmtId="3" fontId="27" fillId="0" borderId="19" xfId="55" applyNumberFormat="1" applyFont="1" applyFill="1" applyBorder="1" applyAlignment="1">
      <alignment horizontal="right"/>
      <protection/>
    </xf>
    <xf numFmtId="3" fontId="31" fillId="0" borderId="19" xfId="55" applyNumberFormat="1" applyFont="1" applyFill="1" applyBorder="1" applyAlignment="1">
      <alignment horizontal="right"/>
      <protection/>
    </xf>
    <xf numFmtId="3" fontId="27" fillId="0" borderId="19" xfId="55" applyNumberFormat="1" applyFont="1" applyFill="1" applyBorder="1">
      <alignment/>
      <protection/>
    </xf>
    <xf numFmtId="3" fontId="31" fillId="0" borderId="19" xfId="54" applyNumberFormat="1" applyFont="1" applyFill="1" applyBorder="1">
      <alignment/>
      <protection/>
    </xf>
    <xf numFmtId="3" fontId="27" fillId="0" borderId="10" xfId="55" applyNumberFormat="1" applyFont="1" applyFill="1" applyBorder="1">
      <alignment/>
      <protection/>
    </xf>
    <xf numFmtId="3" fontId="28" fillId="0" borderId="11" xfId="55" applyNumberFormat="1" applyFont="1" applyFill="1" applyBorder="1">
      <alignment/>
      <protection/>
    </xf>
    <xf numFmtId="3" fontId="27" fillId="0" borderId="11" xfId="55" applyNumberFormat="1" applyFont="1" applyFill="1" applyBorder="1" applyAlignment="1">
      <alignment horizontal="right"/>
      <protection/>
    </xf>
    <xf numFmtId="3" fontId="31" fillId="0" borderId="11" xfId="55" applyNumberFormat="1" applyFont="1" applyFill="1" applyBorder="1" applyAlignment="1">
      <alignment horizontal="right"/>
      <protection/>
    </xf>
    <xf numFmtId="3" fontId="27" fillId="0" borderId="11" xfId="55" applyNumberFormat="1" applyFont="1" applyFill="1" applyBorder="1">
      <alignment/>
      <protection/>
    </xf>
    <xf numFmtId="3" fontId="31" fillId="0" borderId="11" xfId="55" applyNumberFormat="1" applyFont="1" applyFill="1" applyBorder="1" applyAlignment="1" quotePrefix="1">
      <alignment horizontal="right"/>
      <protection/>
    </xf>
    <xf numFmtId="3" fontId="31" fillId="0" borderId="11" xfId="0" applyNumberFormat="1" applyFont="1" applyFill="1" applyBorder="1" applyAlignment="1">
      <alignment/>
    </xf>
    <xf numFmtId="3" fontId="31" fillId="0" borderId="11" xfId="54" applyNumberFormat="1" applyFont="1" applyFill="1" applyBorder="1">
      <alignment/>
      <protection/>
    </xf>
    <xf numFmtId="3" fontId="27" fillId="0" borderId="20" xfId="54" applyNumberFormat="1" applyFont="1" applyFill="1" applyBorder="1" applyAlignment="1">
      <alignment wrapText="1"/>
      <protection/>
    </xf>
    <xf numFmtId="3" fontId="28" fillId="0" borderId="20" xfId="54" applyNumberFormat="1" applyFont="1" applyFill="1" applyBorder="1" applyAlignment="1">
      <alignment/>
      <protection/>
    </xf>
    <xf numFmtId="3" fontId="28" fillId="0" borderId="20" xfId="54" applyNumberFormat="1" applyFont="1" applyFill="1" applyBorder="1" applyAlignment="1">
      <alignment vertical="center" wrapText="1"/>
      <protection/>
    </xf>
    <xf numFmtId="3" fontId="27" fillId="0" borderId="20" xfId="54" applyNumberFormat="1" applyFont="1" applyFill="1" applyBorder="1">
      <alignment/>
      <protection/>
    </xf>
    <xf numFmtId="3" fontId="31" fillId="0" borderId="20" xfId="54" applyNumberFormat="1" applyFont="1" applyFill="1" applyBorder="1" applyAlignment="1">
      <alignment vertical="center"/>
      <protection/>
    </xf>
    <xf numFmtId="3" fontId="27" fillId="0" borderId="20" xfId="54" applyNumberFormat="1" applyFont="1" applyFill="1" applyBorder="1" applyAlignment="1">
      <alignment/>
      <protection/>
    </xf>
    <xf numFmtId="3" fontId="31" fillId="0" borderId="20" xfId="54" applyNumberFormat="1" applyFont="1" applyFill="1" applyBorder="1" applyAlignment="1">
      <alignment/>
      <protection/>
    </xf>
    <xf numFmtId="0" fontId="27" fillId="0" borderId="21" xfId="54" applyFont="1" applyFill="1" applyBorder="1" applyAlignment="1">
      <alignment horizontal="center" vertical="center" wrapText="1"/>
      <protection/>
    </xf>
    <xf numFmtId="182" fontId="27" fillId="0" borderId="19" xfId="56" applyNumberFormat="1" applyFont="1" applyFill="1" applyBorder="1" applyAlignment="1">
      <alignment/>
    </xf>
    <xf numFmtId="182" fontId="28" fillId="0" borderId="19" xfId="55" applyNumberFormat="1" applyFont="1" applyFill="1" applyBorder="1">
      <alignment/>
      <protection/>
    </xf>
    <xf numFmtId="182" fontId="29" fillId="0" borderId="19" xfId="55" applyNumberFormat="1" applyFont="1" applyFill="1" applyBorder="1" quotePrefix="1">
      <alignment/>
      <protection/>
    </xf>
    <xf numFmtId="182" fontId="31" fillId="0" borderId="19" xfId="55" applyNumberFormat="1" applyFont="1" applyFill="1" applyBorder="1" applyAlignment="1">
      <alignment horizontal="right"/>
      <protection/>
    </xf>
    <xf numFmtId="182" fontId="27" fillId="0" borderId="19" xfId="56" applyNumberFormat="1" applyFont="1" applyFill="1" applyBorder="1" applyAlignment="1">
      <alignment horizontal="right"/>
    </xf>
    <xf numFmtId="182" fontId="31" fillId="0" borderId="19" xfId="55" applyNumberFormat="1" applyFont="1" applyFill="1" applyBorder="1" applyAlignment="1" quotePrefix="1">
      <alignment horizontal="right"/>
      <protection/>
    </xf>
    <xf numFmtId="3" fontId="27" fillId="0" borderId="19" xfId="54" applyNumberFormat="1" applyFont="1" applyFill="1" applyBorder="1" applyAlignment="1">
      <alignment horizontal="right" vertical="center"/>
      <protection/>
    </xf>
    <xf numFmtId="3" fontId="27" fillId="0" borderId="17" xfId="0" applyNumberFormat="1" applyFont="1" applyFill="1" applyBorder="1" applyAlignment="1">
      <alignment horizontal="right" vertical="center"/>
    </xf>
    <xf numFmtId="3" fontId="27" fillId="0" borderId="21" xfId="0" applyNumberFormat="1" applyFont="1" applyFill="1" applyBorder="1" applyAlignment="1">
      <alignment horizontal="right" vertical="center"/>
    </xf>
    <xf numFmtId="3" fontId="27" fillId="0" borderId="21" xfId="54" applyNumberFormat="1" applyFont="1" applyFill="1" applyBorder="1" applyAlignment="1">
      <alignment horizontal="right" vertical="center"/>
      <protection/>
    </xf>
    <xf numFmtId="1" fontId="27" fillId="0" borderId="21" xfId="56" applyNumberFormat="1" applyFont="1" applyFill="1" applyBorder="1" applyAlignment="1">
      <alignment horizontal="right" vertical="center"/>
    </xf>
    <xf numFmtId="3" fontId="27" fillId="0" borderId="22" xfId="54" applyNumberFormat="1" applyFont="1" applyFill="1" applyBorder="1" applyAlignment="1">
      <alignment horizontal="right" vertical="center"/>
      <protection/>
    </xf>
    <xf numFmtId="3" fontId="27" fillId="0" borderId="17" xfId="0" applyNumberFormat="1" applyFont="1" applyFill="1" applyBorder="1" applyAlignment="1">
      <alignment vertical="center"/>
    </xf>
    <xf numFmtId="3" fontId="27" fillId="0" borderId="21" xfId="0" applyNumberFormat="1" applyFont="1" applyFill="1" applyBorder="1" applyAlignment="1">
      <alignment vertical="center"/>
    </xf>
    <xf numFmtId="3" fontId="27" fillId="0" borderId="21" xfId="54" applyNumberFormat="1" applyFont="1" applyFill="1" applyBorder="1" applyAlignment="1">
      <alignment vertical="center"/>
      <protection/>
    </xf>
    <xf numFmtId="3" fontId="27" fillId="0" borderId="22" xfId="54" applyNumberFormat="1" applyFont="1" applyFill="1" applyBorder="1" applyAlignment="1">
      <alignment vertical="center"/>
      <protection/>
    </xf>
    <xf numFmtId="0" fontId="31" fillId="0" borderId="19" xfId="54" applyFont="1" applyFill="1" applyBorder="1">
      <alignment/>
      <protection/>
    </xf>
    <xf numFmtId="0" fontId="31" fillId="0" borderId="20" xfId="54" applyFont="1" applyFill="1" applyBorder="1">
      <alignment/>
      <protection/>
    </xf>
    <xf numFmtId="3" fontId="31" fillId="0" borderId="10" xfId="0" applyNumberFormat="1" applyFont="1" applyFill="1" applyBorder="1" applyAlignment="1">
      <alignment/>
    </xf>
    <xf numFmtId="3" fontId="31" fillId="0" borderId="23" xfId="0" applyNumberFormat="1" applyFont="1" applyFill="1" applyBorder="1" applyAlignment="1">
      <alignment/>
    </xf>
    <xf numFmtId="3" fontId="27" fillId="0" borderId="23" xfId="54" applyNumberFormat="1" applyFont="1" applyFill="1" applyBorder="1" applyAlignment="1">
      <alignment horizontal="right" vertical="center"/>
      <protection/>
    </xf>
    <xf numFmtId="182" fontId="31" fillId="0" borderId="23" xfId="54" applyNumberFormat="1" applyFont="1" applyFill="1" applyBorder="1">
      <alignment/>
      <protection/>
    </xf>
    <xf numFmtId="3" fontId="31" fillId="0" borderId="15" xfId="54" applyNumberFormat="1" applyFont="1" applyFill="1" applyBorder="1">
      <alignment/>
      <protection/>
    </xf>
    <xf numFmtId="1" fontId="31" fillId="0" borderId="12" xfId="56" applyNumberFormat="1" applyFont="1" applyFill="1" applyBorder="1" applyAlignment="1">
      <alignment horizontal="right"/>
    </xf>
    <xf numFmtId="3" fontId="31" fillId="0" borderId="24" xfId="0" applyNumberFormat="1" applyFont="1" applyFill="1" applyBorder="1" applyAlignment="1">
      <alignment horizontal="right"/>
    </xf>
    <xf numFmtId="3" fontId="27" fillId="0" borderId="24" xfId="54" applyNumberFormat="1" applyFont="1" applyFill="1" applyBorder="1" applyAlignment="1">
      <alignment horizontal="right" vertical="center"/>
      <protection/>
    </xf>
    <xf numFmtId="3" fontId="31" fillId="0" borderId="24" xfId="54" applyNumberFormat="1" applyFont="1" applyFill="1" applyBorder="1" applyAlignment="1">
      <alignment horizontal="right"/>
      <protection/>
    </xf>
    <xf numFmtId="3" fontId="31" fillId="0" borderId="16" xfId="54" applyNumberFormat="1" applyFont="1" applyFill="1" applyBorder="1" applyAlignment="1">
      <alignment horizontal="right"/>
      <protection/>
    </xf>
    <xf numFmtId="0" fontId="31" fillId="0" borderId="22" xfId="0" applyFont="1" applyFill="1" applyBorder="1" applyAlignment="1">
      <alignment horizontal="center" vertical="center" wrapText="1"/>
    </xf>
    <xf numFmtId="0" fontId="27" fillId="0" borderId="23" xfId="54" applyFont="1" applyFill="1" applyBorder="1" applyAlignment="1">
      <alignment horizontal="center" vertical="center" wrapText="1"/>
      <protection/>
    </xf>
    <xf numFmtId="0" fontId="27" fillId="0" borderId="24" xfId="54" applyFont="1" applyFill="1" applyBorder="1" applyAlignment="1">
      <alignment horizontal="center" vertical="center"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Tab_graph_Fiches_ouvrage" xfId="54"/>
    <cellStyle name="Normal_Tableaux d'ensemble" xfId="55"/>
    <cellStyle name="Percent" xfId="56"/>
    <cellStyle name="Satisfaisant" xfId="57"/>
    <cellStyle name="Sortie" xfId="58"/>
    <cellStyle name="Texte explicatif" xfId="59"/>
    <cellStyle name="Titre" xfId="60"/>
    <cellStyle name="Titre tableau"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brulinphilippe\Desktop\March&#233;\ES\ES-Retraites\retraitesfichiers\excel\Tableau%20A%20donn&#233;es%20cadr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01"/>
      <sheetName val="TA02"/>
      <sheetName val="TA03"/>
      <sheetName val="TA04"/>
      <sheetName val="TA05"/>
      <sheetName val="TA06"/>
    </sheetNames>
    <sheetDataSet>
      <sheetData sheetId="0">
        <row r="7">
          <cell r="C7">
            <v>265987</v>
          </cell>
          <cell r="E7">
            <v>263543</v>
          </cell>
          <cell r="F7">
            <v>155133</v>
          </cell>
          <cell r="G7">
            <v>418676</v>
          </cell>
          <cell r="I7">
            <v>72452</v>
          </cell>
        </row>
        <row r="8">
          <cell r="C8">
            <v>250649</v>
          </cell>
          <cell r="E8">
            <v>221453</v>
          </cell>
          <cell r="F8">
            <v>142799</v>
          </cell>
          <cell r="G8">
            <v>364252</v>
          </cell>
          <cell r="I8">
            <v>71618</v>
          </cell>
        </row>
        <row r="9">
          <cell r="C9">
            <v>15338</v>
          </cell>
          <cell r="E9">
            <v>42090</v>
          </cell>
          <cell r="F9">
            <v>12334</v>
          </cell>
          <cell r="G9">
            <v>54424</v>
          </cell>
          <cell r="I9">
            <v>834</v>
          </cell>
        </row>
        <row r="10">
          <cell r="C10">
            <v>3590</v>
          </cell>
          <cell r="E10">
            <v>35367</v>
          </cell>
          <cell r="F10">
            <v>2968</v>
          </cell>
          <cell r="G10">
            <v>38335</v>
          </cell>
          <cell r="I10">
            <v>2608</v>
          </cell>
        </row>
        <row r="11">
          <cell r="C11">
            <v>1353</v>
          </cell>
          <cell r="E11">
            <v>28926</v>
          </cell>
          <cell r="F11">
            <v>2162</v>
          </cell>
          <cell r="G11">
            <v>31088</v>
          </cell>
        </row>
        <row r="12">
          <cell r="C12">
            <v>2237</v>
          </cell>
          <cell r="E12">
            <v>6441</v>
          </cell>
          <cell r="F12">
            <v>806</v>
          </cell>
          <cell r="G12">
            <v>7247</v>
          </cell>
        </row>
        <row r="13">
          <cell r="C13">
            <v>43629</v>
          </cell>
          <cell r="E13">
            <v>42745</v>
          </cell>
          <cell r="F13">
            <v>27018</v>
          </cell>
          <cell r="G13">
            <v>69763</v>
          </cell>
        </row>
        <row r="14">
          <cell r="C14">
            <v>6900</v>
          </cell>
          <cell r="E14">
            <v>13587</v>
          </cell>
          <cell r="F14">
            <v>4014</v>
          </cell>
          <cell r="G14">
            <v>17601</v>
          </cell>
          <cell r="I14">
            <v>4532</v>
          </cell>
        </row>
        <row r="15">
          <cell r="C15">
            <v>2954</v>
          </cell>
          <cell r="E15">
            <v>5513</v>
          </cell>
          <cell r="F15">
            <v>1549</v>
          </cell>
          <cell r="G15">
            <v>7062</v>
          </cell>
          <cell r="I15">
            <v>942</v>
          </cell>
        </row>
        <row r="16">
          <cell r="C16">
            <v>2827</v>
          </cell>
          <cell r="E16">
            <v>3942</v>
          </cell>
          <cell r="F16">
            <v>278</v>
          </cell>
          <cell r="G16">
            <v>4220</v>
          </cell>
          <cell r="I16">
            <v>1098</v>
          </cell>
        </row>
        <row r="17">
          <cell r="C17">
            <v>294</v>
          </cell>
          <cell r="E17">
            <v>5007</v>
          </cell>
          <cell r="F17">
            <v>1447</v>
          </cell>
          <cell r="G17">
            <v>6454</v>
          </cell>
          <cell r="I17">
            <v>9</v>
          </cell>
        </row>
        <row r="18">
          <cell r="C18">
            <v>2875</v>
          </cell>
          <cell r="E18">
            <v>120</v>
          </cell>
          <cell r="F18">
            <v>69</v>
          </cell>
          <cell r="G18">
            <v>189</v>
          </cell>
          <cell r="I18">
            <v>30</v>
          </cell>
        </row>
        <row r="19">
          <cell r="C19">
            <v>6297</v>
          </cell>
          <cell r="E19">
            <v>1574</v>
          </cell>
          <cell r="F19">
            <v>532</v>
          </cell>
          <cell r="G19">
            <v>2106</v>
          </cell>
          <cell r="I19">
            <v>452</v>
          </cell>
        </row>
        <row r="20">
          <cell r="E20">
            <v>225</v>
          </cell>
          <cell r="F20">
            <v>25</v>
          </cell>
          <cell r="G20">
            <v>250</v>
          </cell>
          <cell r="I20">
            <v>60</v>
          </cell>
        </row>
        <row r="21">
          <cell r="C21">
            <v>6196</v>
          </cell>
          <cell r="E21">
            <v>402</v>
          </cell>
          <cell r="F21">
            <v>94</v>
          </cell>
          <cell r="G21">
            <v>496</v>
          </cell>
          <cell r="I21">
            <v>16</v>
          </cell>
        </row>
        <row r="22">
          <cell r="C22">
            <v>67</v>
          </cell>
          <cell r="E22">
            <v>686</v>
          </cell>
          <cell r="F22">
            <v>182</v>
          </cell>
          <cell r="G22">
            <v>868</v>
          </cell>
          <cell r="I22">
            <v>9</v>
          </cell>
        </row>
        <row r="23">
          <cell r="C23">
            <v>0</v>
          </cell>
          <cell r="E23">
            <v>11</v>
          </cell>
          <cell r="G23">
            <v>12</v>
          </cell>
          <cell r="I23">
            <v>16</v>
          </cell>
        </row>
        <row r="24">
          <cell r="C24">
            <v>0</v>
          </cell>
          <cell r="E24">
            <v>47</v>
          </cell>
          <cell r="F24">
            <v>45</v>
          </cell>
          <cell r="G24">
            <v>92</v>
          </cell>
          <cell r="I24">
            <v>335</v>
          </cell>
        </row>
        <row r="25">
          <cell r="C25">
            <v>32</v>
          </cell>
          <cell r="E25">
            <v>47</v>
          </cell>
          <cell r="F25">
            <v>21</v>
          </cell>
          <cell r="G25">
            <v>68</v>
          </cell>
          <cell r="I25">
            <v>16</v>
          </cell>
        </row>
        <row r="26">
          <cell r="C26">
            <v>0</v>
          </cell>
          <cell r="E26">
            <v>156</v>
          </cell>
          <cell r="F26">
            <v>164</v>
          </cell>
          <cell r="G26">
            <v>320</v>
          </cell>
        </row>
        <row r="27">
          <cell r="E27">
            <v>371398</v>
          </cell>
          <cell r="F27">
            <v>193008</v>
          </cell>
          <cell r="G27">
            <v>564406</v>
          </cell>
          <cell r="I27">
            <v>82123</v>
          </cell>
        </row>
        <row r="28">
          <cell r="C28">
            <v>317778</v>
          </cell>
          <cell r="E28">
            <v>322867</v>
          </cell>
          <cell r="F28">
            <v>179868</v>
          </cell>
          <cell r="G28">
            <v>502735</v>
          </cell>
          <cell r="I28">
            <v>81289</v>
          </cell>
        </row>
        <row r="29">
          <cell r="C29">
            <v>17575</v>
          </cell>
          <cell r="E29">
            <v>48531</v>
          </cell>
          <cell r="F29">
            <v>13140</v>
          </cell>
          <cell r="G29">
            <v>61671</v>
          </cell>
          <cell r="I29">
            <v>834</v>
          </cell>
        </row>
        <row r="30">
          <cell r="G30">
            <v>0</v>
          </cell>
        </row>
        <row r="31">
          <cell r="C31">
            <v>332239</v>
          </cell>
          <cell r="E31">
            <v>370690</v>
          </cell>
          <cell r="F31">
            <v>192600</v>
          </cell>
          <cell r="G31">
            <v>563290</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
  <sheetViews>
    <sheetView showGridLines="0" tabSelected="1" zoomScalePageLayoutView="0" workbookViewId="0" topLeftCell="A1">
      <selection activeCell="A1" sqref="A1"/>
    </sheetView>
  </sheetViews>
  <sheetFormatPr defaultColWidth="10.28125" defaultRowHeight="12.75"/>
  <cols>
    <col min="1" max="1" width="3.7109375" style="7" customWidth="1"/>
    <col min="2" max="2" width="5.00390625" style="3" customWidth="1"/>
    <col min="3" max="3" width="24.7109375" style="3" customWidth="1"/>
    <col min="4" max="4" width="12.421875" style="3" customWidth="1"/>
    <col min="5" max="5" width="11.00390625" style="9" customWidth="1"/>
    <col min="6" max="6" width="10.140625" style="9" customWidth="1"/>
    <col min="7" max="7" width="12.00390625" style="7" customWidth="1"/>
    <col min="8" max="8" width="14.140625" style="7" customWidth="1"/>
    <col min="9" max="9" width="15.421875" style="7" customWidth="1"/>
    <col min="10" max="10" width="9.421875" style="4" customWidth="1"/>
    <col min="11" max="11" width="2.00390625" style="4" customWidth="1"/>
    <col min="12" max="12" width="11.140625" style="4" customWidth="1"/>
    <col min="13" max="24" width="10.28125" style="4" customWidth="1"/>
    <col min="25" max="16384" width="10.28125" style="7" customWidth="1"/>
  </cols>
  <sheetData>
    <row r="1" spans="1:19" ht="12.75">
      <c r="A1" s="12"/>
      <c r="B1" s="13"/>
      <c r="C1" s="13"/>
      <c r="D1" s="13"/>
      <c r="E1" s="12"/>
      <c r="F1" s="12"/>
      <c r="G1" s="12"/>
      <c r="H1" s="12"/>
      <c r="I1" s="12"/>
      <c r="J1" s="13"/>
      <c r="K1" s="13"/>
      <c r="L1" s="13"/>
      <c r="M1" s="13"/>
      <c r="N1" s="13"/>
      <c r="O1" s="13"/>
      <c r="P1" s="13"/>
      <c r="Q1" s="13"/>
      <c r="R1" s="13"/>
      <c r="S1" s="13"/>
    </row>
    <row r="2" spans="1:20" s="2" customFormat="1" ht="12.75">
      <c r="A2" s="14"/>
      <c r="B2" s="8" t="s">
        <v>13</v>
      </c>
      <c r="C2" s="11"/>
      <c r="D2" s="11"/>
      <c r="E2" s="11"/>
      <c r="F2" s="11"/>
      <c r="G2" s="11"/>
      <c r="H2" s="11"/>
      <c r="I2" s="11"/>
      <c r="J2" s="15"/>
      <c r="K2" s="14"/>
      <c r="L2" s="14"/>
      <c r="M2" s="14"/>
      <c r="N2" s="14"/>
      <c r="O2" s="14"/>
      <c r="P2" s="14"/>
      <c r="Q2" s="14"/>
      <c r="R2" s="14"/>
      <c r="S2" s="14"/>
      <c r="T2" s="1"/>
    </row>
    <row r="3" spans="1:20" s="4" customFormat="1" ht="12.75">
      <c r="A3" s="13"/>
      <c r="B3" s="10"/>
      <c r="C3" s="10"/>
      <c r="D3" s="10"/>
      <c r="E3" s="10"/>
      <c r="F3" s="10"/>
      <c r="G3" s="10"/>
      <c r="H3" s="10"/>
      <c r="I3" s="10"/>
      <c r="J3" s="10"/>
      <c r="K3" s="13"/>
      <c r="L3" s="13"/>
      <c r="M3" s="13"/>
      <c r="N3" s="13"/>
      <c r="O3" s="13"/>
      <c r="P3" s="13"/>
      <c r="Q3" s="13"/>
      <c r="R3" s="13"/>
      <c r="S3" s="13"/>
      <c r="T3" s="3"/>
    </row>
    <row r="4" spans="1:19" s="4" customFormat="1" ht="12.75">
      <c r="A4" s="13"/>
      <c r="B4" s="10"/>
      <c r="C4" s="10"/>
      <c r="D4" s="10"/>
      <c r="E4" s="13"/>
      <c r="F4" s="13"/>
      <c r="G4" s="13"/>
      <c r="H4" s="13"/>
      <c r="I4" s="13" t="s">
        <v>21</v>
      </c>
      <c r="J4" s="13"/>
      <c r="K4" s="13"/>
      <c r="L4" s="13"/>
      <c r="M4" s="13"/>
      <c r="N4" s="13"/>
      <c r="O4" s="13"/>
      <c r="P4" s="13"/>
      <c r="Q4" s="13"/>
      <c r="R4" s="13"/>
      <c r="S4" s="13"/>
    </row>
    <row r="5" spans="1:24" s="6" customFormat="1" ht="39.75" customHeight="1">
      <c r="A5" s="16"/>
      <c r="B5" s="22"/>
      <c r="C5" s="27"/>
      <c r="D5" s="87" t="s">
        <v>37</v>
      </c>
      <c r="E5" s="31" t="s">
        <v>38</v>
      </c>
      <c r="F5" s="32"/>
      <c r="G5" s="32"/>
      <c r="H5" s="86"/>
      <c r="I5" s="29" t="s">
        <v>14</v>
      </c>
      <c r="J5" s="17"/>
      <c r="K5" s="17"/>
      <c r="L5" s="17"/>
      <c r="M5" s="17"/>
      <c r="N5" s="17"/>
      <c r="O5" s="17"/>
      <c r="P5" s="17"/>
      <c r="Q5" s="17"/>
      <c r="R5" s="17"/>
      <c r="S5" s="17"/>
      <c r="T5" s="5"/>
      <c r="U5" s="5"/>
      <c r="V5" s="5"/>
      <c r="W5" s="5"/>
      <c r="X5" s="5"/>
    </row>
    <row r="6" spans="1:24" s="6" customFormat="1" ht="62.25" customHeight="1">
      <c r="A6" s="16"/>
      <c r="B6" s="26"/>
      <c r="C6" s="28"/>
      <c r="D6" s="88"/>
      <c r="E6" s="57" t="s">
        <v>15</v>
      </c>
      <c r="F6" s="57" t="s">
        <v>16</v>
      </c>
      <c r="G6" s="57" t="s">
        <v>7</v>
      </c>
      <c r="H6" s="57" t="s">
        <v>39</v>
      </c>
      <c r="I6" s="30"/>
      <c r="J6" s="17"/>
      <c r="K6" s="17"/>
      <c r="L6" s="17"/>
      <c r="M6" s="17"/>
      <c r="N6" s="17"/>
      <c r="O6" s="17"/>
      <c r="P6" s="17"/>
      <c r="Q6" s="17"/>
      <c r="R6" s="17"/>
      <c r="S6" s="17"/>
      <c r="T6" s="5"/>
      <c r="U6" s="5"/>
      <c r="V6" s="5"/>
      <c r="W6" s="5"/>
      <c r="X6" s="5"/>
    </row>
    <row r="7" spans="1:19" ht="20.25" customHeight="1">
      <c r="A7" s="12"/>
      <c r="B7" s="23" t="s">
        <v>34</v>
      </c>
      <c r="C7" s="33"/>
      <c r="D7" s="42">
        <f>'[4]TA01'!C7</f>
        <v>265987</v>
      </c>
      <c r="E7" s="40">
        <f>'[4]TA01'!E7</f>
        <v>263543</v>
      </c>
      <c r="F7" s="40">
        <f>'[4]TA01'!F7</f>
        <v>155133</v>
      </c>
      <c r="G7" s="40">
        <f>'[4]TA01'!G7</f>
        <v>418676</v>
      </c>
      <c r="H7" s="58">
        <v>74.2</v>
      </c>
      <c r="I7" s="50">
        <f>'[4]TA01'!I7</f>
        <v>72452</v>
      </c>
      <c r="J7" s="13"/>
      <c r="K7" s="13"/>
      <c r="L7" s="18"/>
      <c r="M7" s="13"/>
      <c r="N7" s="13"/>
      <c r="O7" s="13"/>
      <c r="P7" s="13"/>
      <c r="Q7" s="13"/>
      <c r="R7" s="13"/>
      <c r="S7" s="13"/>
    </row>
    <row r="8" spans="1:19" ht="15" customHeight="1">
      <c r="A8" s="12"/>
      <c r="B8" s="23" t="s">
        <v>0</v>
      </c>
      <c r="C8" s="33" t="s">
        <v>11</v>
      </c>
      <c r="D8" s="43">
        <f>'[4]TA01'!C8</f>
        <v>250649</v>
      </c>
      <c r="E8" s="37">
        <f>'[4]TA01'!E8</f>
        <v>221453</v>
      </c>
      <c r="F8" s="37">
        <f>'[4]TA01'!F8</f>
        <v>142799</v>
      </c>
      <c r="G8" s="40">
        <f>'[4]TA01'!G8</f>
        <v>364252</v>
      </c>
      <c r="H8" s="59"/>
      <c r="I8" s="51">
        <f>'[4]TA01'!I8</f>
        <v>71618</v>
      </c>
      <c r="J8" s="13"/>
      <c r="K8" s="13"/>
      <c r="L8" s="13"/>
      <c r="M8" s="13"/>
      <c r="N8" s="13"/>
      <c r="O8" s="13"/>
      <c r="P8" s="13"/>
      <c r="Q8" s="13"/>
      <c r="R8" s="13"/>
      <c r="S8" s="13"/>
    </row>
    <row r="9" spans="1:19" ht="15" customHeight="1">
      <c r="A9" s="12"/>
      <c r="B9" s="23"/>
      <c r="C9" s="33" t="s">
        <v>17</v>
      </c>
      <c r="D9" s="43">
        <f>'[4]TA01'!C9</f>
        <v>15338</v>
      </c>
      <c r="E9" s="37">
        <f>'[4]TA01'!E9</f>
        <v>42090</v>
      </c>
      <c r="F9" s="37">
        <f>'[4]TA01'!F9</f>
        <v>12334</v>
      </c>
      <c r="G9" s="40">
        <f>'[4]TA01'!G9</f>
        <v>54424</v>
      </c>
      <c r="H9" s="60"/>
      <c r="I9" s="52">
        <f>'[4]TA01'!I9</f>
        <v>834</v>
      </c>
      <c r="J9" s="13"/>
      <c r="K9" s="13"/>
      <c r="L9" s="13"/>
      <c r="M9" s="13"/>
      <c r="N9" s="13"/>
      <c r="O9" s="13"/>
      <c r="P9" s="13"/>
      <c r="Q9" s="13"/>
      <c r="R9" s="13"/>
      <c r="S9" s="13"/>
    </row>
    <row r="10" spans="1:19" ht="21" customHeight="1">
      <c r="A10" s="12"/>
      <c r="B10" s="23" t="s">
        <v>35</v>
      </c>
      <c r="C10" s="33"/>
      <c r="D10" s="44">
        <f>'[4]TA01'!C10</f>
        <v>3590</v>
      </c>
      <c r="E10" s="38">
        <f>'[4]TA01'!E10</f>
        <v>35367</v>
      </c>
      <c r="F10" s="38">
        <f>'[4]TA01'!F10</f>
        <v>2968</v>
      </c>
      <c r="G10" s="40">
        <f>'[4]TA01'!G10</f>
        <v>38335</v>
      </c>
      <c r="H10" s="58">
        <v>6.8</v>
      </c>
      <c r="I10" s="53">
        <f>'[4]TA01'!I10</f>
        <v>2608</v>
      </c>
      <c r="J10" s="13"/>
      <c r="K10" s="13"/>
      <c r="L10" s="13"/>
      <c r="M10" s="13"/>
      <c r="N10" s="19"/>
      <c r="O10" s="13"/>
      <c r="P10" s="13"/>
      <c r="Q10" s="13"/>
      <c r="R10" s="13"/>
      <c r="S10" s="13"/>
    </row>
    <row r="11" spans="1:19" ht="15" customHeight="1">
      <c r="A11" s="12"/>
      <c r="B11" s="23" t="s">
        <v>0</v>
      </c>
      <c r="C11" s="33" t="s">
        <v>11</v>
      </c>
      <c r="D11" s="45">
        <f>'[4]TA01'!C11</f>
        <v>1353</v>
      </c>
      <c r="E11" s="39">
        <f>'[4]TA01'!E11</f>
        <v>28926</v>
      </c>
      <c r="F11" s="37">
        <f>'[4]TA01'!F11</f>
        <v>2162</v>
      </c>
      <c r="G11" s="40">
        <f>'[4]TA01'!G11</f>
        <v>31088</v>
      </c>
      <c r="H11" s="61"/>
      <c r="I11" s="54">
        <f>'[4]TA01'!I11</f>
        <v>0</v>
      </c>
      <c r="J11" s="13"/>
      <c r="K11" s="13"/>
      <c r="L11" s="13"/>
      <c r="M11" s="13"/>
      <c r="N11" s="13"/>
      <c r="O11" s="13"/>
      <c r="P11" s="13"/>
      <c r="Q11" s="13"/>
      <c r="R11" s="13"/>
      <c r="S11" s="13"/>
    </row>
    <row r="12" spans="1:19" ht="15" customHeight="1">
      <c r="A12" s="12"/>
      <c r="B12" s="23"/>
      <c r="C12" s="33" t="s">
        <v>17</v>
      </c>
      <c r="D12" s="45">
        <f>'[4]TA01'!C12</f>
        <v>2237</v>
      </c>
      <c r="E12" s="39">
        <f>'[4]TA01'!E12</f>
        <v>6441</v>
      </c>
      <c r="F12" s="39">
        <f>'[4]TA01'!F12</f>
        <v>806</v>
      </c>
      <c r="G12" s="40">
        <f>'[4]TA01'!G12</f>
        <v>7247</v>
      </c>
      <c r="H12" s="60"/>
      <c r="I12" s="54">
        <f>'[4]TA01'!I12</f>
        <v>0</v>
      </c>
      <c r="J12" s="13"/>
      <c r="K12" s="13"/>
      <c r="L12" s="13"/>
      <c r="M12" s="13"/>
      <c r="N12" s="13"/>
      <c r="O12" s="13"/>
      <c r="P12" s="13"/>
      <c r="Q12" s="13"/>
      <c r="R12" s="13"/>
      <c r="S12" s="13"/>
    </row>
    <row r="13" spans="1:19" ht="20.25" customHeight="1">
      <c r="A13" s="12"/>
      <c r="B13" s="23" t="s">
        <v>1</v>
      </c>
      <c r="C13" s="33"/>
      <c r="D13" s="44">
        <f>'[4]TA01'!C13</f>
        <v>43629</v>
      </c>
      <c r="E13" s="38">
        <f>'[4]TA01'!E13</f>
        <v>42745</v>
      </c>
      <c r="F13" s="38">
        <f>'[4]TA01'!F13</f>
        <v>27018</v>
      </c>
      <c r="G13" s="40">
        <f>'[4]TA01'!G13</f>
        <v>69763</v>
      </c>
      <c r="H13" s="58">
        <v>12.4</v>
      </c>
      <c r="I13" s="54">
        <f>'[4]TA01'!I13</f>
        <v>0</v>
      </c>
      <c r="J13" s="13"/>
      <c r="K13" s="13"/>
      <c r="L13" s="13"/>
      <c r="M13" s="13"/>
      <c r="N13" s="13"/>
      <c r="O13" s="13"/>
      <c r="P13" s="13"/>
      <c r="Q13" s="13"/>
      <c r="R13" s="13"/>
      <c r="S13" s="13"/>
    </row>
    <row r="14" spans="1:19" ht="18.75" customHeight="1">
      <c r="A14" s="12"/>
      <c r="B14" s="23" t="s">
        <v>32</v>
      </c>
      <c r="C14" s="34"/>
      <c r="D14" s="44">
        <f>'[4]TA01'!C14</f>
        <v>6900</v>
      </c>
      <c r="E14" s="38">
        <f>'[4]TA01'!E14</f>
        <v>13587</v>
      </c>
      <c r="F14" s="38">
        <f>'[4]TA01'!F14</f>
        <v>4014</v>
      </c>
      <c r="G14" s="40">
        <f>'[4]TA01'!G14</f>
        <v>17601</v>
      </c>
      <c r="H14" s="58">
        <v>3.1</v>
      </c>
      <c r="I14" s="55">
        <f>'[4]TA01'!I14</f>
        <v>4532</v>
      </c>
      <c r="J14" s="13"/>
      <c r="K14" s="13"/>
      <c r="L14" s="19"/>
      <c r="M14" s="13"/>
      <c r="N14" s="13"/>
      <c r="O14" s="13"/>
      <c r="P14" s="13"/>
      <c r="Q14" s="13"/>
      <c r="R14" s="13"/>
      <c r="S14" s="13"/>
    </row>
    <row r="15" spans="1:19" ht="20.25" customHeight="1">
      <c r="A15" s="12"/>
      <c r="B15" s="23" t="s">
        <v>8</v>
      </c>
      <c r="C15" s="33"/>
      <c r="D15" s="44">
        <f>'[4]TA01'!C15</f>
        <v>2954</v>
      </c>
      <c r="E15" s="38">
        <f>'[4]TA01'!E15</f>
        <v>5513</v>
      </c>
      <c r="F15" s="38">
        <f>'[4]TA01'!F15</f>
        <v>1549</v>
      </c>
      <c r="G15" s="40">
        <f>'[4]TA01'!G15</f>
        <v>7062</v>
      </c>
      <c r="H15" s="58">
        <v>1.3</v>
      </c>
      <c r="I15" s="55">
        <f>'[4]TA01'!I15</f>
        <v>942</v>
      </c>
      <c r="J15" s="13"/>
      <c r="K15" s="13"/>
      <c r="L15" s="13"/>
      <c r="M15" s="13"/>
      <c r="N15" s="13"/>
      <c r="O15" s="13"/>
      <c r="P15" s="13"/>
      <c r="Q15" s="13"/>
      <c r="R15" s="13"/>
      <c r="S15" s="13"/>
    </row>
    <row r="16" spans="1:19" ht="20.25" customHeight="1">
      <c r="A16" s="12"/>
      <c r="B16" s="23" t="s">
        <v>9</v>
      </c>
      <c r="C16" s="33"/>
      <c r="D16" s="44">
        <f>'[4]TA01'!C16</f>
        <v>2827</v>
      </c>
      <c r="E16" s="38">
        <f>'[4]TA01'!E16</f>
        <v>3942</v>
      </c>
      <c r="F16" s="38">
        <f>'[4]TA01'!F16</f>
        <v>278</v>
      </c>
      <c r="G16" s="40">
        <f>'[4]TA01'!G16</f>
        <v>4220</v>
      </c>
      <c r="H16" s="58">
        <v>0.7</v>
      </c>
      <c r="I16" s="55">
        <f>'[4]TA01'!I16</f>
        <v>1098</v>
      </c>
      <c r="J16" s="13"/>
      <c r="K16" s="13"/>
      <c r="L16" s="13"/>
      <c r="M16" s="13"/>
      <c r="N16" s="13"/>
      <c r="O16" s="13"/>
      <c r="P16" s="13"/>
      <c r="Q16" s="13"/>
      <c r="R16" s="13"/>
      <c r="S16" s="13"/>
    </row>
    <row r="17" spans="1:19" ht="20.25" customHeight="1">
      <c r="A17" s="12"/>
      <c r="B17" s="23" t="s">
        <v>2</v>
      </c>
      <c r="C17" s="33"/>
      <c r="D17" s="44">
        <f>'[4]TA01'!C17</f>
        <v>294</v>
      </c>
      <c r="E17" s="38">
        <f>'[4]TA01'!E17</f>
        <v>5007</v>
      </c>
      <c r="F17" s="38">
        <f>'[4]TA01'!F17</f>
        <v>1447</v>
      </c>
      <c r="G17" s="40">
        <f>'[4]TA01'!G17</f>
        <v>6454</v>
      </c>
      <c r="H17" s="58">
        <v>1.1</v>
      </c>
      <c r="I17" s="55">
        <f>'[4]TA01'!I17</f>
        <v>9</v>
      </c>
      <c r="J17" s="13"/>
      <c r="K17" s="13"/>
      <c r="L17" s="13"/>
      <c r="M17" s="13"/>
      <c r="N17" s="13"/>
      <c r="O17" s="13"/>
      <c r="P17" s="13"/>
      <c r="Q17" s="13"/>
      <c r="R17" s="13"/>
      <c r="S17" s="13"/>
    </row>
    <row r="18" spans="1:19" ht="18.75" customHeight="1">
      <c r="A18" s="12"/>
      <c r="B18" s="23" t="s">
        <v>33</v>
      </c>
      <c r="C18" s="33"/>
      <c r="D18" s="45">
        <f>'[4]TA01'!C18</f>
        <v>2875</v>
      </c>
      <c r="E18" s="39">
        <f>'[4]TA01'!E18</f>
        <v>120</v>
      </c>
      <c r="F18" s="39">
        <f>'[4]TA01'!F18</f>
        <v>69</v>
      </c>
      <c r="G18" s="40">
        <f>'[4]TA01'!G18</f>
        <v>189</v>
      </c>
      <c r="H18" s="62" t="s">
        <v>31</v>
      </c>
      <c r="I18" s="56">
        <f>'[4]TA01'!I18</f>
        <v>30</v>
      </c>
      <c r="J18" s="13"/>
      <c r="K18" s="13"/>
      <c r="L18" s="13"/>
      <c r="M18" s="13"/>
      <c r="N18" s="13"/>
      <c r="O18" s="13"/>
      <c r="P18" s="13"/>
      <c r="Q18" s="13"/>
      <c r="R18" s="13"/>
      <c r="S18" s="13"/>
    </row>
    <row r="19" spans="1:19" ht="18" customHeight="1">
      <c r="A19" s="12"/>
      <c r="B19" s="23" t="s">
        <v>36</v>
      </c>
      <c r="C19" s="33"/>
      <c r="D19" s="46">
        <f>'[4]TA01'!C19</f>
        <v>6297</v>
      </c>
      <c r="E19" s="40">
        <f>'[4]TA01'!E19</f>
        <v>1574</v>
      </c>
      <c r="F19" s="40">
        <f>'[4]TA01'!F19</f>
        <v>532</v>
      </c>
      <c r="G19" s="40">
        <f>'[4]TA01'!G19</f>
        <v>2106</v>
      </c>
      <c r="H19" s="58">
        <v>0.4</v>
      </c>
      <c r="I19" s="55">
        <f>'[4]TA01'!I19</f>
        <v>452</v>
      </c>
      <c r="J19" s="13"/>
      <c r="K19" s="13"/>
      <c r="L19" s="13"/>
      <c r="M19" s="13"/>
      <c r="N19" s="13"/>
      <c r="O19" s="13"/>
      <c r="P19" s="13"/>
      <c r="Q19" s="13"/>
      <c r="R19" s="13"/>
      <c r="S19" s="13"/>
    </row>
    <row r="20" spans="1:19" ht="15" customHeight="1">
      <c r="A20" s="12"/>
      <c r="B20" s="23"/>
      <c r="C20" s="33" t="s">
        <v>3</v>
      </c>
      <c r="D20" s="45" t="s">
        <v>31</v>
      </c>
      <c r="E20" s="39">
        <f>'[4]TA01'!E20</f>
        <v>225</v>
      </c>
      <c r="F20" s="39">
        <f>'[4]TA01'!F20</f>
        <v>25</v>
      </c>
      <c r="G20" s="40">
        <f>'[4]TA01'!G20</f>
        <v>250</v>
      </c>
      <c r="H20" s="61"/>
      <c r="I20" s="51">
        <f>'[4]TA01'!I20</f>
        <v>60</v>
      </c>
      <c r="J20" s="13"/>
      <c r="K20" s="13"/>
      <c r="L20" s="13"/>
      <c r="M20" s="13"/>
      <c r="N20" s="13"/>
      <c r="O20" s="13"/>
      <c r="P20" s="13"/>
      <c r="Q20" s="13"/>
      <c r="R20" s="13"/>
      <c r="S20" s="13"/>
    </row>
    <row r="21" spans="1:19" ht="15" customHeight="1">
      <c r="A21" s="12"/>
      <c r="B21" s="23"/>
      <c r="C21" s="33" t="s">
        <v>4</v>
      </c>
      <c r="D21" s="45">
        <f>'[4]TA01'!C21</f>
        <v>6196</v>
      </c>
      <c r="E21" s="39">
        <f>'[4]TA01'!E21</f>
        <v>402</v>
      </c>
      <c r="F21" s="39">
        <f>'[4]TA01'!F21</f>
        <v>94</v>
      </c>
      <c r="G21" s="40">
        <f>'[4]TA01'!G21</f>
        <v>496</v>
      </c>
      <c r="H21" s="61"/>
      <c r="I21" s="51">
        <f>'[4]TA01'!I21</f>
        <v>16</v>
      </c>
      <c r="J21" s="13"/>
      <c r="K21" s="13"/>
      <c r="L21" s="13"/>
      <c r="M21" s="13"/>
      <c r="N21" s="13"/>
      <c r="O21" s="13"/>
      <c r="P21" s="13"/>
      <c r="Q21" s="13"/>
      <c r="R21" s="13"/>
      <c r="S21" s="13"/>
    </row>
    <row r="22" spans="1:19" ht="15" customHeight="1">
      <c r="A22" s="12"/>
      <c r="B22" s="23"/>
      <c r="C22" s="33" t="s">
        <v>12</v>
      </c>
      <c r="D22" s="47">
        <f>'[4]TA01'!C22</f>
        <v>67</v>
      </c>
      <c r="E22" s="39">
        <f>'[4]TA01'!E22</f>
        <v>686</v>
      </c>
      <c r="F22" s="39">
        <f>'[4]TA01'!F22</f>
        <v>182</v>
      </c>
      <c r="G22" s="40">
        <f>'[4]TA01'!G22</f>
        <v>868</v>
      </c>
      <c r="H22" s="61"/>
      <c r="I22" s="51">
        <f>'[4]TA01'!I22</f>
        <v>9</v>
      </c>
      <c r="J22" s="13"/>
      <c r="K22" s="13"/>
      <c r="L22" s="13"/>
      <c r="M22" s="13"/>
      <c r="N22" s="13"/>
      <c r="O22" s="13"/>
      <c r="P22" s="13"/>
      <c r="Q22" s="13"/>
      <c r="R22" s="13"/>
      <c r="S22" s="13"/>
    </row>
    <row r="23" spans="1:19" ht="15" customHeight="1">
      <c r="A23" s="12"/>
      <c r="B23" s="23"/>
      <c r="C23" s="33" t="s">
        <v>40</v>
      </c>
      <c r="D23" s="48">
        <f>'[4]TA01'!C23</f>
        <v>0</v>
      </c>
      <c r="E23" s="39">
        <f>'[4]TA01'!E23</f>
        <v>11</v>
      </c>
      <c r="F23" s="39" t="s">
        <v>31</v>
      </c>
      <c r="G23" s="40">
        <f>'[4]TA01'!G23</f>
        <v>12</v>
      </c>
      <c r="H23" s="63"/>
      <c r="I23" s="51">
        <f>'[4]TA01'!I23</f>
        <v>16</v>
      </c>
      <c r="J23" s="13"/>
      <c r="K23" s="13"/>
      <c r="L23" s="13"/>
      <c r="M23" s="13"/>
      <c r="N23" s="13"/>
      <c r="O23" s="13"/>
      <c r="P23" s="13"/>
      <c r="Q23" s="13"/>
      <c r="R23" s="13"/>
      <c r="S23" s="13"/>
    </row>
    <row r="24" spans="1:19" ht="15" customHeight="1">
      <c r="A24" s="12"/>
      <c r="B24" s="23"/>
      <c r="C24" s="33" t="s">
        <v>5</v>
      </c>
      <c r="D24" s="47">
        <f>'[4]TA01'!C24</f>
        <v>0</v>
      </c>
      <c r="E24" s="39">
        <f>'[4]TA01'!E24</f>
        <v>47</v>
      </c>
      <c r="F24" s="39">
        <f>'[4]TA01'!F24</f>
        <v>45</v>
      </c>
      <c r="G24" s="40">
        <f>'[4]TA01'!G24</f>
        <v>92</v>
      </c>
      <c r="H24" s="63"/>
      <c r="I24" s="51">
        <f>'[4]TA01'!I24</f>
        <v>335</v>
      </c>
      <c r="J24" s="13"/>
      <c r="K24" s="13"/>
      <c r="L24" s="13"/>
      <c r="M24" s="13"/>
      <c r="N24" s="13"/>
      <c r="O24" s="13"/>
      <c r="P24" s="13"/>
      <c r="Q24" s="13"/>
      <c r="R24" s="13"/>
      <c r="S24" s="13"/>
    </row>
    <row r="25" spans="1:19" ht="15" customHeight="1">
      <c r="A25" s="12"/>
      <c r="B25" s="23"/>
      <c r="C25" s="33" t="s">
        <v>42</v>
      </c>
      <c r="D25" s="45">
        <f>'[4]TA01'!C25</f>
        <v>32</v>
      </c>
      <c r="E25" s="39">
        <f>'[4]TA01'!E25</f>
        <v>47</v>
      </c>
      <c r="F25" s="39">
        <f>'[4]TA01'!F25</f>
        <v>21</v>
      </c>
      <c r="G25" s="40">
        <f>'[4]TA01'!G25</f>
        <v>68</v>
      </c>
      <c r="H25" s="60"/>
      <c r="I25" s="51">
        <f>'[4]TA01'!I25</f>
        <v>16</v>
      </c>
      <c r="J25" s="13"/>
      <c r="K25" s="13"/>
      <c r="L25" s="13"/>
      <c r="M25" s="13"/>
      <c r="N25" s="13"/>
      <c r="O25" s="13"/>
      <c r="P25" s="13"/>
      <c r="Q25" s="13"/>
      <c r="R25" s="13"/>
      <c r="S25" s="13"/>
    </row>
    <row r="26" spans="1:19" ht="15" customHeight="1">
      <c r="A26" s="12"/>
      <c r="B26" s="23"/>
      <c r="C26" s="33" t="s">
        <v>18</v>
      </c>
      <c r="D26" s="45">
        <f>'[4]TA01'!C26</f>
        <v>0</v>
      </c>
      <c r="E26" s="39">
        <f>'[4]TA01'!E26</f>
        <v>156</v>
      </c>
      <c r="F26" s="39">
        <f>'[4]TA01'!F26</f>
        <v>164</v>
      </c>
      <c r="G26" s="40">
        <f>'[4]TA01'!G26</f>
        <v>320</v>
      </c>
      <c r="H26" s="60"/>
      <c r="I26" s="51">
        <f>'[4]TA01'!I26</f>
        <v>0</v>
      </c>
      <c r="J26" s="13"/>
      <c r="K26" s="13"/>
      <c r="L26" s="18"/>
      <c r="M26" s="13"/>
      <c r="N26" s="13"/>
      <c r="O26" s="13"/>
      <c r="P26" s="13"/>
      <c r="Q26" s="13"/>
      <c r="R26" s="13"/>
      <c r="S26" s="13"/>
    </row>
    <row r="27" spans="1:19" s="8" customFormat="1" ht="12.75">
      <c r="A27" s="11"/>
      <c r="B27" s="24" t="s">
        <v>6</v>
      </c>
      <c r="C27" s="35"/>
      <c r="D27" s="65" t="s">
        <v>41</v>
      </c>
      <c r="E27" s="66">
        <f>'[4]TA01'!E27</f>
        <v>371398</v>
      </c>
      <c r="F27" s="66">
        <f>'[4]TA01'!F27</f>
        <v>193008</v>
      </c>
      <c r="G27" s="67">
        <f>'[4]TA01'!G27</f>
        <v>564406</v>
      </c>
      <c r="H27" s="68">
        <v>100</v>
      </c>
      <c r="I27" s="69">
        <f>'[4]TA01'!I27</f>
        <v>82123</v>
      </c>
      <c r="J27" s="11"/>
      <c r="K27" s="11"/>
      <c r="L27" s="20"/>
      <c r="M27" s="11"/>
      <c r="N27" s="11"/>
      <c r="O27" s="11"/>
      <c r="P27" s="11"/>
      <c r="Q27" s="11"/>
      <c r="R27" s="11"/>
      <c r="S27" s="11"/>
    </row>
    <row r="28" spans="1:19" ht="12.75">
      <c r="A28" s="12"/>
      <c r="B28" s="23"/>
      <c r="C28" s="33" t="s">
        <v>10</v>
      </c>
      <c r="D28" s="76">
        <f>'[4]TA01'!C28</f>
        <v>317778</v>
      </c>
      <c r="E28" s="77">
        <f>'[4]TA01'!E28</f>
        <v>322867</v>
      </c>
      <c r="F28" s="77">
        <f>'[4]TA01'!F28</f>
        <v>179868</v>
      </c>
      <c r="G28" s="78">
        <f>'[4]TA01'!G28</f>
        <v>502735</v>
      </c>
      <c r="H28" s="79"/>
      <c r="I28" s="80">
        <f>'[4]TA01'!I28</f>
        <v>81289</v>
      </c>
      <c r="J28" s="13"/>
      <c r="K28" s="13"/>
      <c r="L28" s="13"/>
      <c r="M28" s="13"/>
      <c r="N28" s="13"/>
      <c r="O28" s="13"/>
      <c r="P28" s="13"/>
      <c r="Q28" s="13"/>
      <c r="R28" s="13"/>
      <c r="S28" s="13"/>
    </row>
    <row r="29" spans="1:19" ht="12.75">
      <c r="A29" s="12"/>
      <c r="B29" s="23"/>
      <c r="C29" s="33" t="s">
        <v>19</v>
      </c>
      <c r="D29" s="81">
        <f>'[4]TA01'!C29</f>
        <v>17575</v>
      </c>
      <c r="E29" s="82">
        <f>'[4]TA01'!E29</f>
        <v>48531</v>
      </c>
      <c r="F29" s="82">
        <f>'[4]TA01'!F29</f>
        <v>13140</v>
      </c>
      <c r="G29" s="83">
        <f>'[4]TA01'!G29</f>
        <v>61671</v>
      </c>
      <c r="H29" s="84"/>
      <c r="I29" s="85">
        <f>'[4]TA01'!I29</f>
        <v>834</v>
      </c>
      <c r="J29" s="13"/>
      <c r="K29" s="13"/>
      <c r="L29" s="13"/>
      <c r="M29" s="13"/>
      <c r="N29" s="13"/>
      <c r="O29" s="13"/>
      <c r="P29" s="13"/>
      <c r="Q29" s="13"/>
      <c r="R29" s="13"/>
      <c r="S29" s="13"/>
    </row>
    <row r="30" spans="1:19" ht="12.75" customHeight="1" hidden="1">
      <c r="A30" s="12"/>
      <c r="B30" s="23"/>
      <c r="C30" s="33"/>
      <c r="D30" s="49">
        <f>'[4]TA01'!C30</f>
        <v>0</v>
      </c>
      <c r="E30" s="41">
        <f>'[4]TA01'!E30</f>
        <v>0</v>
      </c>
      <c r="F30" s="41">
        <f>'[4]TA01'!F30</f>
        <v>0</v>
      </c>
      <c r="G30" s="64">
        <f>'[4]TA01'!G30</f>
        <v>0</v>
      </c>
      <c r="H30" s="74"/>
      <c r="I30" s="75"/>
      <c r="J30" s="13"/>
      <c r="K30" s="13"/>
      <c r="L30" s="13"/>
      <c r="M30" s="13"/>
      <c r="N30" s="13"/>
      <c r="O30" s="13"/>
      <c r="P30" s="13"/>
      <c r="Q30" s="13"/>
      <c r="R30" s="13"/>
      <c r="S30" s="13"/>
    </row>
    <row r="31" spans="1:19" ht="13.5" customHeight="1">
      <c r="A31" s="12"/>
      <c r="B31" s="25" t="s">
        <v>20</v>
      </c>
      <c r="C31" s="36"/>
      <c r="D31" s="70">
        <f>'[4]TA01'!C31</f>
        <v>332239</v>
      </c>
      <c r="E31" s="71">
        <f>'[4]TA01'!E31</f>
        <v>370690</v>
      </c>
      <c r="F31" s="71">
        <f>'[4]TA01'!F31</f>
        <v>192600</v>
      </c>
      <c r="G31" s="67">
        <f>'[4]TA01'!G31</f>
        <v>563290</v>
      </c>
      <c r="H31" s="72"/>
      <c r="I31" s="73"/>
      <c r="J31" s="13"/>
      <c r="K31" s="13"/>
      <c r="L31" s="13"/>
      <c r="M31" s="13"/>
      <c r="N31" s="13"/>
      <c r="O31" s="13"/>
      <c r="P31" s="13"/>
      <c r="Q31" s="13"/>
      <c r="R31" s="13"/>
      <c r="S31" s="13"/>
    </row>
    <row r="32" spans="1:19" ht="12.75">
      <c r="A32" s="12"/>
      <c r="B32" s="13"/>
      <c r="C32" s="13"/>
      <c r="D32" s="13"/>
      <c r="E32" s="12"/>
      <c r="F32" s="12"/>
      <c r="G32" s="12"/>
      <c r="H32" s="12"/>
      <c r="I32" s="12"/>
      <c r="J32" s="13"/>
      <c r="K32" s="13"/>
      <c r="L32" s="13"/>
      <c r="M32" s="13"/>
      <c r="N32" s="13"/>
      <c r="O32" s="13"/>
      <c r="P32" s="13"/>
      <c r="Q32" s="13"/>
      <c r="R32" s="13"/>
      <c r="S32" s="13"/>
    </row>
    <row r="33" spans="1:19" ht="12.75">
      <c r="A33" s="12"/>
      <c r="B33" s="13"/>
      <c r="C33" s="13"/>
      <c r="D33" s="13"/>
      <c r="E33" s="12"/>
      <c r="F33" s="12"/>
      <c r="G33" s="12"/>
      <c r="H33" s="12"/>
      <c r="I33" s="12"/>
      <c r="J33" s="13"/>
      <c r="K33" s="13"/>
      <c r="L33" s="13"/>
      <c r="M33" s="13"/>
      <c r="N33" s="13"/>
      <c r="O33" s="13"/>
      <c r="P33" s="13"/>
      <c r="Q33" s="13"/>
      <c r="R33" s="13"/>
      <c r="S33" s="13"/>
    </row>
    <row r="34" spans="1:19" ht="12.75">
      <c r="A34" s="12"/>
      <c r="B34" s="13" t="s">
        <v>22</v>
      </c>
      <c r="C34" s="13"/>
      <c r="D34" s="13"/>
      <c r="E34" s="12"/>
      <c r="F34" s="12"/>
      <c r="G34" s="12"/>
      <c r="H34" s="12"/>
      <c r="I34" s="12"/>
      <c r="J34" s="13"/>
      <c r="K34" s="13"/>
      <c r="L34" s="13"/>
      <c r="M34" s="13"/>
      <c r="N34" s="13"/>
      <c r="O34" s="13"/>
      <c r="P34" s="13"/>
      <c r="Q34" s="13"/>
      <c r="R34" s="13"/>
      <c r="S34" s="13"/>
    </row>
    <row r="35" spans="1:19" ht="34.5" customHeight="1">
      <c r="A35" s="12"/>
      <c r="B35" s="21" t="s">
        <v>23</v>
      </c>
      <c r="C35" s="21"/>
      <c r="D35" s="21"/>
      <c r="E35" s="21"/>
      <c r="F35" s="21"/>
      <c r="G35" s="21"/>
      <c r="H35" s="21"/>
      <c r="I35" s="21"/>
      <c r="J35" s="21"/>
      <c r="K35" s="13"/>
      <c r="L35" s="13"/>
      <c r="M35" s="13"/>
      <c r="N35" s="13"/>
      <c r="O35" s="13"/>
      <c r="P35" s="13"/>
      <c r="Q35" s="13"/>
      <c r="R35" s="13"/>
      <c r="S35" s="13"/>
    </row>
    <row r="36" spans="1:19" ht="12.75">
      <c r="A36" s="12"/>
      <c r="B36" s="13" t="s">
        <v>24</v>
      </c>
      <c r="C36" s="13"/>
      <c r="D36" s="13"/>
      <c r="E36" s="12"/>
      <c r="F36" s="12"/>
      <c r="G36" s="12"/>
      <c r="H36" s="12"/>
      <c r="I36" s="12"/>
      <c r="J36" s="13"/>
      <c r="K36" s="13"/>
      <c r="L36" s="13"/>
      <c r="M36" s="13"/>
      <c r="N36" s="13"/>
      <c r="O36" s="13"/>
      <c r="P36" s="13"/>
      <c r="Q36" s="13"/>
      <c r="R36" s="13"/>
      <c r="S36" s="13"/>
    </row>
    <row r="37" spans="1:19" ht="12.75">
      <c r="A37" s="12"/>
      <c r="B37" s="13" t="s">
        <v>25</v>
      </c>
      <c r="C37" s="13"/>
      <c r="D37" s="13"/>
      <c r="E37" s="12"/>
      <c r="F37" s="12"/>
      <c r="G37" s="12"/>
      <c r="H37" s="12"/>
      <c r="I37" s="12"/>
      <c r="J37" s="13"/>
      <c r="K37" s="13"/>
      <c r="L37" s="13"/>
      <c r="M37" s="13"/>
      <c r="N37" s="13"/>
      <c r="O37" s="13"/>
      <c r="P37" s="13"/>
      <c r="Q37" s="13"/>
      <c r="R37" s="13"/>
      <c r="S37" s="13"/>
    </row>
    <row r="38" spans="1:19" ht="12.75">
      <c r="A38" s="12"/>
      <c r="B38" s="13" t="s">
        <v>26</v>
      </c>
      <c r="C38" s="13"/>
      <c r="D38" s="13"/>
      <c r="E38" s="12"/>
      <c r="F38" s="12"/>
      <c r="G38" s="12"/>
      <c r="H38" s="12"/>
      <c r="I38" s="12"/>
      <c r="J38" s="13"/>
      <c r="K38" s="13"/>
      <c r="L38" s="13"/>
      <c r="M38" s="13"/>
      <c r="N38" s="13"/>
      <c r="O38" s="13"/>
      <c r="P38" s="13"/>
      <c r="Q38" s="13"/>
      <c r="R38" s="13"/>
      <c r="S38" s="13"/>
    </row>
    <row r="39" spans="1:19" ht="12.75">
      <c r="A39" s="12"/>
      <c r="B39" s="13" t="s">
        <v>27</v>
      </c>
      <c r="C39" s="13"/>
      <c r="D39" s="13"/>
      <c r="E39" s="12"/>
      <c r="F39" s="12"/>
      <c r="G39" s="12"/>
      <c r="H39" s="12"/>
      <c r="I39" s="12"/>
      <c r="J39" s="13"/>
      <c r="K39" s="13"/>
      <c r="L39" s="13"/>
      <c r="M39" s="13"/>
      <c r="N39" s="13"/>
      <c r="O39" s="13"/>
      <c r="P39" s="13"/>
      <c r="Q39" s="13"/>
      <c r="R39" s="13"/>
      <c r="S39" s="13"/>
    </row>
    <row r="40" spans="1:19" ht="21.75" customHeight="1">
      <c r="A40" s="12"/>
      <c r="B40" s="21" t="s">
        <v>28</v>
      </c>
      <c r="C40" s="21"/>
      <c r="D40" s="21"/>
      <c r="E40" s="21"/>
      <c r="F40" s="21"/>
      <c r="G40" s="21"/>
      <c r="H40" s="21"/>
      <c r="I40" s="21"/>
      <c r="J40" s="21"/>
      <c r="K40" s="21"/>
      <c r="L40" s="13"/>
      <c r="M40" s="13"/>
      <c r="N40" s="13"/>
      <c r="O40" s="13"/>
      <c r="P40" s="13"/>
      <c r="Q40" s="13"/>
      <c r="R40" s="13"/>
      <c r="S40" s="13"/>
    </row>
    <row r="41" spans="1:19" ht="12.75">
      <c r="A41" s="12"/>
      <c r="B41" s="13" t="s">
        <v>29</v>
      </c>
      <c r="C41" s="13"/>
      <c r="D41" s="13"/>
      <c r="E41" s="12"/>
      <c r="F41" s="12"/>
      <c r="G41" s="12"/>
      <c r="H41" s="12"/>
      <c r="I41" s="12"/>
      <c r="J41" s="13"/>
      <c r="K41" s="13"/>
      <c r="L41" s="13"/>
      <c r="M41" s="13"/>
      <c r="N41" s="13"/>
      <c r="O41" s="13"/>
      <c r="P41" s="13"/>
      <c r="Q41" s="13"/>
      <c r="R41" s="13"/>
      <c r="S41" s="13"/>
    </row>
    <row r="42" spans="1:19" ht="12.75">
      <c r="A42" s="12"/>
      <c r="B42" s="13" t="s">
        <v>30</v>
      </c>
      <c r="C42" s="13"/>
      <c r="D42" s="13"/>
      <c r="E42" s="12"/>
      <c r="F42" s="12"/>
      <c r="G42" s="12"/>
      <c r="H42" s="12"/>
      <c r="I42" s="12"/>
      <c r="J42" s="13"/>
      <c r="K42" s="13"/>
      <c r="L42" s="13"/>
      <c r="M42" s="13"/>
      <c r="N42" s="13"/>
      <c r="O42" s="13"/>
      <c r="P42" s="13"/>
      <c r="Q42" s="13"/>
      <c r="R42" s="13"/>
      <c r="S42" s="13"/>
    </row>
    <row r="43" spans="1:19" ht="12.75">
      <c r="A43" s="12"/>
      <c r="B43" s="13"/>
      <c r="C43" s="13"/>
      <c r="D43" s="13"/>
      <c r="E43" s="12"/>
      <c r="F43" s="12"/>
      <c r="G43" s="12"/>
      <c r="H43" s="12"/>
      <c r="I43" s="12"/>
      <c r="J43" s="13"/>
      <c r="K43" s="13"/>
      <c r="L43" s="13"/>
      <c r="M43" s="13"/>
      <c r="N43" s="13"/>
      <c r="O43" s="13"/>
      <c r="P43" s="13"/>
      <c r="Q43" s="13"/>
      <c r="R43" s="13"/>
      <c r="S43" s="13"/>
    </row>
    <row r="44" spans="1:19" ht="12.75">
      <c r="A44" s="12"/>
      <c r="B44" s="13"/>
      <c r="C44" s="13"/>
      <c r="D44" s="13"/>
      <c r="E44" s="12"/>
      <c r="F44" s="12"/>
      <c r="G44" s="12"/>
      <c r="H44" s="12"/>
      <c r="I44" s="12"/>
      <c r="J44" s="13"/>
      <c r="K44" s="13"/>
      <c r="L44" s="13"/>
      <c r="M44" s="13"/>
      <c r="N44" s="13"/>
      <c r="O44" s="13"/>
      <c r="P44" s="13"/>
      <c r="Q44" s="13"/>
      <c r="R44" s="13"/>
      <c r="S44" s="13"/>
    </row>
    <row r="45" spans="1:19" ht="12.75">
      <c r="A45" s="12"/>
      <c r="B45" s="13"/>
      <c r="C45" s="13"/>
      <c r="D45" s="13"/>
      <c r="E45" s="12"/>
      <c r="F45" s="12"/>
      <c r="G45" s="12"/>
      <c r="H45" s="12"/>
      <c r="I45" s="12"/>
      <c r="J45" s="13"/>
      <c r="K45" s="13"/>
      <c r="L45" s="13"/>
      <c r="M45" s="13"/>
      <c r="N45" s="13"/>
      <c r="O45" s="13"/>
      <c r="P45" s="13"/>
      <c r="Q45" s="13"/>
      <c r="R45" s="13"/>
      <c r="S45" s="13"/>
    </row>
    <row r="46" spans="1:19" ht="12.75">
      <c r="A46" s="12"/>
      <c r="B46" s="13"/>
      <c r="C46" s="13"/>
      <c r="D46" s="13"/>
      <c r="E46" s="12"/>
      <c r="F46" s="12"/>
      <c r="G46" s="12"/>
      <c r="H46" s="12"/>
      <c r="I46" s="12"/>
      <c r="J46" s="13"/>
      <c r="K46" s="13"/>
      <c r="L46" s="13"/>
      <c r="M46" s="13"/>
      <c r="N46" s="13"/>
      <c r="O46" s="13"/>
      <c r="P46" s="13"/>
      <c r="Q46" s="13"/>
      <c r="R46" s="13"/>
      <c r="S46" s="13"/>
    </row>
    <row r="47" spans="1:19" ht="12.75">
      <c r="A47" s="12"/>
      <c r="B47" s="13"/>
      <c r="C47" s="13"/>
      <c r="D47" s="13"/>
      <c r="E47" s="12"/>
      <c r="F47" s="12"/>
      <c r="G47" s="12"/>
      <c r="H47" s="12"/>
      <c r="I47" s="12"/>
      <c r="J47" s="13"/>
      <c r="K47" s="13"/>
      <c r="L47" s="13"/>
      <c r="M47" s="13"/>
      <c r="N47" s="13"/>
      <c r="O47" s="13"/>
      <c r="P47" s="13"/>
      <c r="Q47" s="13"/>
      <c r="R47" s="13"/>
      <c r="S47" s="13"/>
    </row>
    <row r="48" spans="1:19" ht="12.75">
      <c r="A48" s="12"/>
      <c r="B48" s="13"/>
      <c r="C48" s="13"/>
      <c r="D48" s="13"/>
      <c r="E48" s="12"/>
      <c r="F48" s="12"/>
      <c r="G48" s="12"/>
      <c r="H48" s="12"/>
      <c r="I48" s="12"/>
      <c r="J48" s="13"/>
      <c r="K48" s="13"/>
      <c r="L48" s="13"/>
      <c r="M48" s="13"/>
      <c r="N48" s="13"/>
      <c r="O48" s="13"/>
      <c r="P48" s="13"/>
      <c r="Q48" s="13"/>
      <c r="R48" s="13"/>
      <c r="S48" s="13"/>
    </row>
    <row r="49" spans="1:19" ht="12.75">
      <c r="A49" s="12"/>
      <c r="B49" s="13"/>
      <c r="C49" s="13"/>
      <c r="D49" s="13"/>
      <c r="E49" s="12"/>
      <c r="F49" s="12"/>
      <c r="G49" s="12"/>
      <c r="H49" s="12"/>
      <c r="I49" s="12"/>
      <c r="J49" s="13"/>
      <c r="K49" s="13"/>
      <c r="L49" s="13"/>
      <c r="M49" s="13"/>
      <c r="N49" s="13"/>
      <c r="O49" s="13"/>
      <c r="P49" s="13"/>
      <c r="Q49" s="13"/>
      <c r="R49" s="13"/>
      <c r="S49" s="13"/>
    </row>
    <row r="50" spans="1:19" ht="12.75">
      <c r="A50" s="12"/>
      <c r="B50" s="13"/>
      <c r="C50" s="13"/>
      <c r="D50" s="13"/>
      <c r="E50" s="12"/>
      <c r="F50" s="12"/>
      <c r="G50" s="12"/>
      <c r="H50" s="12"/>
      <c r="I50" s="12"/>
      <c r="J50" s="13"/>
      <c r="K50" s="13"/>
      <c r="L50" s="13"/>
      <c r="M50" s="13"/>
      <c r="N50" s="13"/>
      <c r="O50" s="13"/>
      <c r="P50" s="13"/>
      <c r="Q50" s="13"/>
      <c r="R50" s="13"/>
      <c r="S50" s="13"/>
    </row>
  </sheetData>
  <sheetProtection/>
  <mergeCells count="5">
    <mergeCell ref="D5:D6"/>
    <mergeCell ref="E5:H5"/>
    <mergeCell ref="I5:I6"/>
    <mergeCell ref="B35:J35"/>
    <mergeCell ref="B40:K40"/>
  </mergeCells>
  <printOptions horizontalCentered="1" verticalCentered="1"/>
  <pageMargins left="0.7" right="0.7" top="0.75" bottom="0.75" header="0.3" footer="0.3"/>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ficheinfo</dc:title>
  <dc:subject/>
  <dc:creator>nabarthelemy</dc:creator>
  <cp:keywords/>
  <dc:description/>
  <cp:lastModifiedBy>Lama Grégory</cp:lastModifiedBy>
  <cp:lastPrinted>2012-10-02T09:20:07Z</cp:lastPrinted>
  <dcterms:created xsi:type="dcterms:W3CDTF">2009-09-07T14:39:55Z</dcterms:created>
  <dcterms:modified xsi:type="dcterms:W3CDTF">2014-04-29T12:43:13Z</dcterms:modified>
  <cp:category/>
  <cp:version/>
  <cp:contentType/>
  <cp:contentStatus/>
</cp:coreProperties>
</file>