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5870" tabRatio="495" activeTab="0"/>
  </bookViews>
  <sheets>
    <sheet name="05-T1" sheetId="1" r:id="rId1"/>
    <sheet name="05-G1" sheetId="2" r:id="rId2"/>
    <sheet name="05-T2" sheetId="3" r:id="rId3"/>
    <sheet name="05-T3" sheetId="4" r:id="rId4"/>
    <sheet name="05-G2" sheetId="5" r:id="rId5"/>
  </sheets>
  <definedNames>
    <definedName name="D1_liq" localSheetId="1">#REF!</definedName>
    <definedName name="D1_liq" localSheetId="4">#REF!</definedName>
    <definedName name="D1_liq">#REF!</definedName>
    <definedName name="D2_liq" localSheetId="1">#REF!</definedName>
    <definedName name="D2_liq" localSheetId="4">#REF!</definedName>
    <definedName name="D2_liq">#REF!</definedName>
    <definedName name="eacr_G1" localSheetId="1">#REF!</definedName>
    <definedName name="eacr_G1" localSheetId="4">#REF!</definedName>
    <definedName name="eacr_G1">#REF!</definedName>
    <definedName name="eacr_T1" localSheetId="4">#REF!</definedName>
    <definedName name="eacr_T1">#REF!</definedName>
    <definedName name="Graph_1" localSheetId="4">#REF!</definedName>
    <definedName name="Graph_1">#REF!</definedName>
    <definedName name="MINCO" localSheetId="4">#REF!</definedName>
    <definedName name="MINCO">#REF!</definedName>
    <definedName name="t1_fp" localSheetId="4">#REF!</definedName>
    <definedName name="t1_fp">#REF!</definedName>
    <definedName name="t1_rg" localSheetId="4">#REF!</definedName>
    <definedName name="t1_rg">#REF!</definedName>
    <definedName name="Tab_1" localSheetId="4">#REF!</definedName>
    <definedName name="Tab_1">#REF!</definedName>
    <definedName name="Tab_1_2_" localSheetId="4">#REF!</definedName>
    <definedName name="Tab_1_2_">#REF!</definedName>
    <definedName name="Tab_2" localSheetId="4">#REF!</definedName>
    <definedName name="Tab_2">#REF!</definedName>
    <definedName name="TOT_liq" localSheetId="4">#REF!</definedName>
    <definedName name="TOT_liq">#REF!</definedName>
  </definedNames>
  <calcPr fullCalcOnLoad="1"/>
</workbook>
</file>

<file path=xl/sharedStrings.xml><?xml version="1.0" encoding="utf-8"?>
<sst xmlns="http://schemas.openxmlformats.org/spreadsheetml/2006/main" count="90" uniqueCount="78">
  <si>
    <t>Graphique 1 : Évolution du nombre de nouveaux pensionnés tous régimes et par régime de retraite</t>
  </si>
  <si>
    <t>Tableau 1 : Nouveaux pensionnés de droit direct par régime de retraite en 2012</t>
  </si>
  <si>
    <t>ARRCO</t>
  </si>
  <si>
    <t>AGIRC</t>
  </si>
  <si>
    <t>CRPCEN</t>
  </si>
  <si>
    <t>Tableau 2 : Les circonstances de liquidation de la retraite dans les régimes du secteur privé</t>
  </si>
  <si>
    <t>En %</t>
  </si>
  <si>
    <t>Départ 
anticipé 
pour carrière 
longue</t>
  </si>
  <si>
    <t>Départ 
anticipé 
pour handicap</t>
  </si>
  <si>
    <t>Départ pour invalidité (concept harmonisé avec le régime général)</t>
  </si>
  <si>
    <t>Départ pour tierce personne</t>
  </si>
  <si>
    <t>Départ pour ancienneté (actifs)</t>
  </si>
  <si>
    <t>Départ anticipé pour handicap</t>
  </si>
  <si>
    <t>Départ pour ancienneté (sédentaires)</t>
  </si>
  <si>
    <t>Age</t>
  </si>
  <si>
    <t>Hommes</t>
  </si>
  <si>
    <t>Femmes</t>
  </si>
  <si>
    <t>Ensemble</t>
  </si>
  <si>
    <r>
      <t>Primo-liquidants tous régimes 
(dans un régime de base)</t>
    </r>
    <r>
      <rPr>
        <b/>
        <vertAlign val="superscript"/>
        <sz val="8"/>
        <color indexed="10"/>
        <rFont val="Arial"/>
        <family val="2"/>
      </rPr>
      <t>3</t>
    </r>
  </si>
  <si>
    <r>
      <t>CNAV</t>
    </r>
    <r>
      <rPr>
        <vertAlign val="superscript"/>
        <sz val="8"/>
        <rFont val="Arial"/>
        <family val="2"/>
      </rPr>
      <t>1</t>
    </r>
  </si>
  <si>
    <r>
      <t>MSA salariés</t>
    </r>
    <r>
      <rPr>
        <vertAlign val="superscript"/>
        <sz val="8"/>
        <rFont val="Arial"/>
        <family val="2"/>
      </rPr>
      <t>2</t>
    </r>
  </si>
  <si>
    <r>
      <t>Fonction publique d’État civile</t>
    </r>
    <r>
      <rPr>
        <vertAlign val="superscript"/>
        <sz val="8"/>
        <rFont val="Arial"/>
        <family val="2"/>
      </rPr>
      <t>2-3</t>
    </r>
  </si>
  <si>
    <r>
      <t>Fonction publique d’État militaire</t>
    </r>
    <r>
      <rPr>
        <vertAlign val="superscript"/>
        <sz val="8"/>
        <rFont val="Arial"/>
        <family val="2"/>
      </rPr>
      <t>2-3</t>
    </r>
  </si>
  <si>
    <r>
      <t>CNRACL</t>
    </r>
    <r>
      <rPr>
        <vertAlign val="superscript"/>
        <sz val="8"/>
        <rFont val="Arial"/>
        <family val="2"/>
      </rPr>
      <t>3</t>
    </r>
  </si>
  <si>
    <r>
      <t>IRCANTEC</t>
    </r>
    <r>
      <rPr>
        <vertAlign val="superscript"/>
        <sz val="8"/>
        <rFont val="Arial"/>
        <family val="2"/>
      </rPr>
      <t>2</t>
    </r>
  </si>
  <si>
    <r>
      <t>MSA non-salariés</t>
    </r>
    <r>
      <rPr>
        <vertAlign val="superscript"/>
        <sz val="8"/>
        <rFont val="Arial"/>
        <family val="2"/>
      </rPr>
      <t>2</t>
    </r>
  </si>
  <si>
    <r>
      <t>RSI commerçants</t>
    </r>
    <r>
      <rPr>
        <vertAlign val="superscript"/>
        <sz val="8"/>
        <rFont val="Arial"/>
        <family val="2"/>
      </rPr>
      <t>2</t>
    </r>
  </si>
  <si>
    <r>
      <t>RSI commerçants complémentaire</t>
    </r>
    <r>
      <rPr>
        <vertAlign val="superscript"/>
        <sz val="8"/>
        <rFont val="Arial"/>
        <family val="2"/>
      </rPr>
      <t>2</t>
    </r>
  </si>
  <si>
    <r>
      <t>RSI artisans</t>
    </r>
    <r>
      <rPr>
        <vertAlign val="superscript"/>
        <sz val="8"/>
        <rFont val="Arial"/>
        <family val="2"/>
      </rPr>
      <t>2</t>
    </r>
  </si>
  <si>
    <r>
      <t>RSI artisans complémentaire</t>
    </r>
    <r>
      <rPr>
        <vertAlign val="superscript"/>
        <sz val="8"/>
        <rFont val="Arial"/>
        <family val="2"/>
      </rPr>
      <t>2</t>
    </r>
  </si>
  <si>
    <r>
      <t>CNIEG</t>
    </r>
    <r>
      <rPr>
        <vertAlign val="superscript"/>
        <sz val="8"/>
        <rFont val="Arial"/>
        <family val="2"/>
      </rPr>
      <t>2-4-5</t>
    </r>
  </si>
  <si>
    <r>
      <t>SNCF</t>
    </r>
    <r>
      <rPr>
        <vertAlign val="superscript"/>
        <sz val="8"/>
        <rFont val="Arial"/>
        <family val="2"/>
      </rPr>
      <t>4-6</t>
    </r>
  </si>
  <si>
    <r>
      <t>RATP</t>
    </r>
    <r>
      <rPr>
        <vertAlign val="superscript"/>
        <sz val="8"/>
        <rFont val="Arial"/>
        <family val="2"/>
      </rPr>
      <t>2</t>
    </r>
  </si>
  <si>
    <r>
      <t>CAVIMAC</t>
    </r>
    <r>
      <rPr>
        <vertAlign val="superscript"/>
        <sz val="8"/>
        <rFont val="Arial"/>
        <family val="2"/>
      </rPr>
      <t>2</t>
    </r>
  </si>
  <si>
    <r>
      <t>CNAV</t>
    </r>
    <r>
      <rPr>
        <vertAlign val="superscript"/>
        <sz val="10"/>
        <rFont val="Arial"/>
        <family val="2"/>
      </rPr>
      <t>1</t>
    </r>
  </si>
  <si>
    <r>
      <t>RSI commerçants</t>
    </r>
    <r>
      <rPr>
        <vertAlign val="superscript"/>
        <sz val="8"/>
        <rFont val="Arial"/>
        <family val="2"/>
      </rPr>
      <t>2-3</t>
    </r>
  </si>
  <si>
    <r>
      <t>RSI artisans</t>
    </r>
    <r>
      <rPr>
        <vertAlign val="superscript"/>
        <sz val="8"/>
        <rFont val="Arial"/>
        <family val="2"/>
      </rPr>
      <t>2-3</t>
    </r>
  </si>
  <si>
    <t>Tableau 3 : Les circonstances de liquidation de la retraite dans la fonction publique</t>
  </si>
  <si>
    <r>
      <t>Fonction publique d</t>
    </r>
    <r>
      <rPr>
        <b/>
        <sz val="8"/>
        <rFont val="Calibri"/>
        <family val="2"/>
      </rPr>
      <t>’</t>
    </r>
    <r>
      <rPr>
        <b/>
        <sz val="8"/>
        <rFont val="Arial"/>
        <family val="2"/>
      </rPr>
      <t>État civile</t>
    </r>
    <r>
      <rPr>
        <b/>
        <vertAlign val="superscript"/>
        <sz val="8"/>
        <rFont val="Arial"/>
        <family val="2"/>
      </rPr>
      <t>1-2</t>
    </r>
  </si>
  <si>
    <r>
      <t>CNRACL</t>
    </r>
    <r>
      <rPr>
        <b/>
        <vertAlign val="superscript"/>
        <sz val="8"/>
        <rFont val="Arial"/>
        <family val="2"/>
      </rPr>
      <t>1</t>
    </r>
  </si>
  <si>
    <t>Graphique 2 : Population française par génération et par sexe</t>
  </si>
  <si>
    <t>Départ anticipé pour carrière longue</t>
  </si>
  <si>
    <t>Départ 
à 60 ans 
ou plus</t>
  </si>
  <si>
    <r>
      <t xml:space="preserve">Effectif
</t>
    </r>
    <r>
      <rPr>
        <sz val="8"/>
        <rFont val="Arial"/>
        <family val="2"/>
      </rPr>
      <t>(en milliers)</t>
    </r>
  </si>
  <si>
    <r>
      <t xml:space="preserve">Proportion d’hommes
</t>
    </r>
    <r>
      <rPr>
        <sz val="8"/>
        <rFont val="Arial"/>
        <family val="2"/>
      </rPr>
      <t>(en %)</t>
    </r>
  </si>
  <si>
    <r>
      <t xml:space="preserve">Évolution 2011/2012
</t>
    </r>
    <r>
      <rPr>
        <sz val="8"/>
        <rFont val="Arial"/>
        <family val="2"/>
      </rPr>
      <t>(en %)</t>
    </r>
  </si>
  <si>
    <r>
      <t>CNAV</t>
    </r>
    <r>
      <rPr>
        <b/>
        <vertAlign val="superscript"/>
        <sz val="8"/>
        <rFont val="Arial"/>
        <family val="2"/>
      </rPr>
      <t>1</t>
    </r>
  </si>
  <si>
    <r>
      <t>MSA salariés</t>
    </r>
    <r>
      <rPr>
        <b/>
        <vertAlign val="superscript"/>
        <sz val="8"/>
        <rFont val="Arial"/>
        <family val="2"/>
      </rPr>
      <t>2</t>
    </r>
  </si>
  <si>
    <r>
      <t>FPE civile</t>
    </r>
    <r>
      <rPr>
        <b/>
        <vertAlign val="superscript"/>
        <sz val="8"/>
        <rFont val="Arial"/>
        <family val="2"/>
      </rPr>
      <t>2-3</t>
    </r>
  </si>
  <si>
    <r>
      <t>FPE militaire</t>
    </r>
    <r>
      <rPr>
        <b/>
        <vertAlign val="superscript"/>
        <sz val="8"/>
        <rFont val="Arial"/>
        <family val="2"/>
      </rPr>
      <t>2-3</t>
    </r>
  </si>
  <si>
    <r>
      <t>CNRACL</t>
    </r>
    <r>
      <rPr>
        <b/>
        <vertAlign val="superscript"/>
        <sz val="8"/>
        <rFont val="Arial"/>
        <family val="2"/>
      </rPr>
      <t>3</t>
    </r>
  </si>
  <si>
    <r>
      <t>MSA non-salariés</t>
    </r>
    <r>
      <rPr>
        <b/>
        <vertAlign val="superscript"/>
        <sz val="8"/>
        <rFont val="Arial"/>
        <family val="2"/>
      </rPr>
      <t>2</t>
    </r>
  </si>
  <si>
    <r>
      <t>RSI commerçants</t>
    </r>
    <r>
      <rPr>
        <b/>
        <vertAlign val="superscript"/>
        <sz val="8"/>
        <rFont val="Arial"/>
        <family val="2"/>
      </rPr>
      <t>2</t>
    </r>
  </si>
  <si>
    <r>
      <t>RSI artisans</t>
    </r>
    <r>
      <rPr>
        <b/>
        <vertAlign val="superscript"/>
        <sz val="8"/>
        <rFont val="Arial"/>
        <family val="2"/>
      </rPr>
      <t>2</t>
    </r>
  </si>
  <si>
    <r>
      <t>Liquidants d’un droit direct dans l’année, tous régimes</t>
    </r>
    <r>
      <rPr>
        <vertAlign val="superscript"/>
        <sz val="8"/>
        <rFont val="Arial"/>
        <family val="2"/>
      </rPr>
      <t>3</t>
    </r>
  </si>
  <si>
    <r>
      <t>Primo-liquidants d’un droit direct dans l’année, tous régimes</t>
    </r>
    <r>
      <rPr>
        <vertAlign val="superscript"/>
        <sz val="8"/>
        <rFont val="Arial"/>
        <family val="2"/>
      </rPr>
      <t>3</t>
    </r>
  </si>
  <si>
    <t>1. Les individus ayant reçu une pension en 2012, ayant eu leur pension traitée administrativement en 2013 et étant décédés en 2013 avant le traitement administratif de leur pension sont exclus.</t>
  </si>
  <si>
    <t>2. La date de liquidation est déterminée selon la date du traitement administratif de la pension et non selon la date d’entrée en jouissance.</t>
  </si>
  <si>
    <r>
      <t>3. Y compris les fonctionnaires liquidant une pension d’invalidité et ayant atteint l’âge minimum de départ à la retraite (</t>
    </r>
    <r>
      <rPr>
        <i/>
        <sz val="8"/>
        <color indexed="8"/>
        <rFont val="Arial"/>
        <family val="2"/>
      </rPr>
      <t xml:space="preserve">cf. </t>
    </r>
    <r>
      <rPr>
        <sz val="8"/>
        <color indexed="8"/>
        <rFont val="Arial"/>
        <family val="2"/>
      </rPr>
      <t>fiche 1).</t>
    </r>
  </si>
  <si>
    <t>4. Y compris les nouveaux pensionnés de 2012 décédés au 31/12/2012.</t>
  </si>
  <si>
    <r>
      <t>5. Y compris les liquidations au 1</t>
    </r>
    <r>
      <rPr>
        <vertAlign val="superscript"/>
        <sz val="8"/>
        <color indexed="8"/>
        <rFont val="Arial"/>
        <family val="2"/>
      </rPr>
      <t>er</t>
    </r>
    <r>
      <rPr>
        <sz val="8"/>
        <color indexed="8"/>
        <rFont val="Arial"/>
        <family val="2"/>
      </rPr>
      <t> janvier 2013.</t>
    </r>
  </si>
  <si>
    <t>6. Y compris les pensions de réforme.</t>
  </si>
  <si>
    <t>Note • Ces données excluent les personnes ayant perçu un versement forfaitaire unique. La date de liquidation est celle de l’entrée en jouissance du droit (date d’effet) sauf mention contraire.</t>
  </si>
  <si>
    <t>Champ • Retraités ayant acquis un premier droit direct en 2012, vivant au 31 décembre.</t>
  </si>
  <si>
    <t xml:space="preserve">Sources • EACR, EIR, modèle ANCETRE de la DREES. </t>
  </si>
  <si>
    <r>
      <t>3. Y compris les fonctionnaires liquidant une pension d’invalidité et ayant atteint l’âge minimum de départ à la retraite (</t>
    </r>
    <r>
      <rPr>
        <i/>
        <sz val="8"/>
        <color indexed="8"/>
        <rFont val="Arial"/>
        <family val="2"/>
      </rPr>
      <t>cf</t>
    </r>
    <r>
      <rPr>
        <sz val="8"/>
        <color indexed="8"/>
        <rFont val="Arial"/>
        <family val="2"/>
      </rPr>
      <t>. fiche 1).</t>
    </r>
  </si>
  <si>
    <t xml:space="preserve">Note • Ces données excluent les personnes ayant perçu un versement forfaitaire unique. La date de liquidation est celle de l’entrée en jouissance du droit (date d’effet) sauf mention contraire. </t>
  </si>
  <si>
    <t>Champ • Retraités ayant acquis un droit direct au cours de l’année, vivants au 31 décembre de l’année.</t>
  </si>
  <si>
    <t>Sources • EACR, EIR, modèle ANCETRE de la DREES.</t>
  </si>
  <si>
    <t>3. Les départs anticipés des travailleurs de l’amiante sont inclus dans les départs anticipés pour handicap en 2011 et en 2012.</t>
  </si>
  <si>
    <t>Note • Ces données excluent les personnes ayant perçu un versement forfaitaire unique. La date de liquidation est celle de l’entrée en jouissance du droit (date d’effet) sauf mention contraire. La proportion de départs au titre de l’ex-invalidité et de l’inaptitude parmi les départs à 60 ans ou plus est présentée dans la fiche 12 (tableau 3).</t>
  </si>
  <si>
    <t>Champ • Retraités ayant acquis un droit direct au cours de l’année, vivant au 31 décembre de l’année.</t>
  </si>
  <si>
    <t>Sources • EACR de la DREES.</t>
  </si>
  <si>
    <r>
      <t>1. Y compris les fonctionnaires liquidant une pension d’invalidité et ayant atteint l’âge minimum de départ à la retraite (</t>
    </r>
    <r>
      <rPr>
        <i/>
        <sz val="8"/>
        <color indexed="8"/>
        <rFont val="Arial"/>
        <family val="2"/>
      </rPr>
      <t xml:space="preserve">cf. </t>
    </r>
    <r>
      <rPr>
        <sz val="8"/>
        <color indexed="8"/>
        <rFont val="Arial"/>
        <family val="2"/>
      </rPr>
      <t>fiche 1).</t>
    </r>
  </si>
  <si>
    <t>Note • Ces données excluent les personnes ayant perçu un versement forfaitaire unique. La date de liquidation est celle de l’entrée en jouissance du droit (date d’effet) sauf mention contraire. Le traitement de l’invalidité ayant été modifié pour cet ouvrage, les données concernant les années précédentes ont été rétropolées.</t>
  </si>
  <si>
    <t xml:space="preserve">Sources • EACR de la DREES. </t>
  </si>
  <si>
    <t>Champ • Individus vivants au 01/01/2013 en France, hors Mayotte.</t>
  </si>
  <si>
    <t xml:space="preserve">Sources • Bilan démographique 2013 de l’INSEE.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</si>
</sst>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2">
    <font>
      <sz val="11"/>
      <color theme="1"/>
      <name val="Calibri"/>
      <family val="2"/>
    </font>
    <font>
      <sz val="11"/>
      <color indexed="8"/>
      <name val="Calibri"/>
      <family val="2"/>
    </font>
    <font>
      <sz val="10"/>
      <name val="Arial"/>
      <family val="2"/>
    </font>
    <font>
      <sz val="8"/>
      <name val="Arial"/>
      <family val="2"/>
    </font>
    <font>
      <b/>
      <sz val="8"/>
      <name val="Arial"/>
      <family val="2"/>
    </font>
    <font>
      <sz val="10"/>
      <name val="MS Sans Serif"/>
      <family val="2"/>
    </font>
    <font>
      <sz val="8"/>
      <color indexed="10"/>
      <name val="Arial"/>
      <family val="2"/>
    </font>
    <font>
      <i/>
      <sz val="8"/>
      <name val="Arial"/>
      <family val="2"/>
    </font>
    <font>
      <b/>
      <sz val="8"/>
      <color indexed="10"/>
      <name val="Arial"/>
      <family val="2"/>
    </font>
    <font>
      <b/>
      <vertAlign val="superscript"/>
      <sz val="8"/>
      <color indexed="10"/>
      <name val="Arial"/>
      <family val="2"/>
    </font>
    <font>
      <b/>
      <sz val="8"/>
      <name val="Calibri"/>
      <family val="2"/>
    </font>
    <font>
      <vertAlign val="superscript"/>
      <sz val="8"/>
      <name val="Arial"/>
      <family val="2"/>
    </font>
    <font>
      <vertAlign val="superscript"/>
      <sz val="10"/>
      <name val="Arial"/>
      <family val="2"/>
    </font>
    <font>
      <b/>
      <vertAlign val="superscript"/>
      <sz val="8"/>
      <name val="Arial"/>
      <family val="2"/>
    </font>
    <font>
      <sz val="8"/>
      <color indexed="8"/>
      <name val="Arial"/>
      <family val="2"/>
    </font>
    <font>
      <i/>
      <sz val="8"/>
      <color indexed="8"/>
      <name val="Arial"/>
      <family val="2"/>
    </font>
    <font>
      <vertAlign val="superscript"/>
      <sz val="8"/>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border>
    <border>
      <left style="hair"/>
      <right/>
      <top/>
      <bottom style="hair"/>
    </border>
    <border>
      <left style="hair"/>
      <right/>
      <top style="hair"/>
      <bottom style="hair"/>
    </border>
    <border>
      <left/>
      <right style="hair"/>
      <top/>
      <bottom style="hair"/>
    </border>
    <border>
      <left/>
      <right style="hair"/>
      <top/>
      <bottom/>
    </border>
    <border>
      <left/>
      <right/>
      <top style="hair"/>
      <bottom style="hair"/>
    </border>
    <border>
      <left/>
      <right style="hair"/>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44" fontId="2" fillId="0" borderId="0" applyFont="0" applyFill="0" applyBorder="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5">
    <xf numFmtId="0" fontId="0" fillId="0" borderId="0" xfId="0" applyFont="1" applyAlignment="1">
      <alignment/>
    </xf>
    <xf numFmtId="0" fontId="3" fillId="0" borderId="0" xfId="53" applyFont="1" applyAlignment="1">
      <alignment vertical="center"/>
      <protection/>
    </xf>
    <xf numFmtId="0" fontId="4" fillId="0" borderId="0" xfId="53" applyFont="1" applyAlignment="1">
      <alignment horizontal="center" vertical="center"/>
      <protection/>
    </xf>
    <xf numFmtId="0" fontId="4" fillId="0" borderId="10" xfId="53" applyFont="1" applyBorder="1" applyAlignment="1">
      <alignment horizontal="center" vertical="center"/>
      <protection/>
    </xf>
    <xf numFmtId="0" fontId="4" fillId="0" borderId="10" xfId="53" applyFont="1" applyFill="1" applyBorder="1" applyAlignment="1">
      <alignment horizontal="center" vertical="center" wrapText="1"/>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1" fontId="3" fillId="0" borderId="10" xfId="53" applyNumberFormat="1" applyFont="1" applyBorder="1" applyAlignment="1">
      <alignment horizontal="right" vertical="center"/>
      <protection/>
    </xf>
    <xf numFmtId="1" fontId="3" fillId="0" borderId="10" xfId="53" applyNumberFormat="1" applyFont="1" applyBorder="1" applyAlignment="1">
      <alignment vertical="center"/>
      <protection/>
    </xf>
    <xf numFmtId="0" fontId="3" fillId="0" borderId="0" xfId="51" applyFont="1" applyAlignment="1">
      <alignment vertical="center"/>
      <protection/>
    </xf>
    <xf numFmtId="0" fontId="4" fillId="0" borderId="0" xfId="52" applyFont="1" applyFill="1" applyAlignment="1">
      <alignment vertical="center"/>
      <protection/>
    </xf>
    <xf numFmtId="0" fontId="3" fillId="0" borderId="0" xfId="52" applyFont="1" applyFill="1" applyAlignment="1">
      <alignment vertical="center"/>
      <protection/>
    </xf>
    <xf numFmtId="0" fontId="3" fillId="0" borderId="11" xfId="52" applyFont="1" applyFill="1" applyBorder="1" applyAlignment="1">
      <alignment vertical="center" wrapText="1"/>
      <protection/>
    </xf>
    <xf numFmtId="0" fontId="3" fillId="0" borderId="12" xfId="52" applyFont="1" applyFill="1" applyBorder="1" applyAlignment="1">
      <alignment vertical="center" wrapText="1"/>
      <protection/>
    </xf>
    <xf numFmtId="3" fontId="3" fillId="0" borderId="12" xfId="52" applyNumberFormat="1" applyFont="1" applyFill="1" applyBorder="1" applyAlignment="1">
      <alignment horizontal="right" vertical="center" wrapText="1"/>
      <protection/>
    </xf>
    <xf numFmtId="164" fontId="3" fillId="0" borderId="12" xfId="52" applyNumberFormat="1" applyFont="1" applyFill="1" applyBorder="1" applyAlignment="1">
      <alignment horizontal="center" vertical="center" wrapText="1"/>
      <protection/>
    </xf>
    <xf numFmtId="164" fontId="3" fillId="0" borderId="12" xfId="52" applyNumberFormat="1" applyFont="1" applyFill="1" applyBorder="1" applyAlignment="1">
      <alignment horizontal="right" vertical="center" wrapText="1"/>
      <protection/>
    </xf>
    <xf numFmtId="0" fontId="3" fillId="0" borderId="13" xfId="52" applyFont="1" applyFill="1" applyBorder="1" applyAlignment="1">
      <alignment vertical="center" wrapText="1"/>
      <protection/>
    </xf>
    <xf numFmtId="3" fontId="3" fillId="0" borderId="13" xfId="52" applyNumberFormat="1" applyFont="1" applyFill="1" applyBorder="1" applyAlignment="1">
      <alignment horizontal="right" vertical="center" wrapText="1"/>
      <protection/>
    </xf>
    <xf numFmtId="164" fontId="3" fillId="0" borderId="13" xfId="52" applyNumberFormat="1" applyFont="1" applyFill="1" applyBorder="1" applyAlignment="1">
      <alignment horizontal="center" vertical="center" wrapText="1"/>
      <protection/>
    </xf>
    <xf numFmtId="164" fontId="3" fillId="0" borderId="13" xfId="52" applyNumberFormat="1" applyFont="1" applyFill="1" applyBorder="1" applyAlignment="1">
      <alignment horizontal="right" vertical="center" wrapText="1"/>
      <protection/>
    </xf>
    <xf numFmtId="164" fontId="7" fillId="0" borderId="13" xfId="52" applyNumberFormat="1" applyFont="1" applyFill="1" applyBorder="1" applyAlignment="1">
      <alignment horizontal="center" vertical="center" wrapText="1"/>
      <protection/>
    </xf>
    <xf numFmtId="164" fontId="7" fillId="0" borderId="13" xfId="52" applyNumberFormat="1" applyFont="1" applyFill="1" applyBorder="1" applyAlignment="1">
      <alignment horizontal="right" vertical="center" wrapText="1"/>
      <protection/>
    </xf>
    <xf numFmtId="0" fontId="3" fillId="0" borderId="14" xfId="52" applyFont="1" applyFill="1" applyBorder="1" applyAlignment="1">
      <alignment vertical="center" wrapText="1"/>
      <protection/>
    </xf>
    <xf numFmtId="3" fontId="3" fillId="0" borderId="14" xfId="52" applyNumberFormat="1" applyFont="1" applyFill="1" applyBorder="1" applyAlignment="1">
      <alignment horizontal="right" vertical="center" wrapText="1"/>
      <protection/>
    </xf>
    <xf numFmtId="164" fontId="3" fillId="0" borderId="14" xfId="52" applyNumberFormat="1" applyFont="1" applyFill="1" applyBorder="1" applyAlignment="1">
      <alignment horizontal="center" vertical="center" wrapText="1"/>
      <protection/>
    </xf>
    <xf numFmtId="164" fontId="3" fillId="0" borderId="14" xfId="52" applyNumberFormat="1" applyFont="1" applyFill="1" applyBorder="1" applyAlignment="1">
      <alignment horizontal="right" vertical="center" wrapText="1"/>
      <protection/>
    </xf>
    <xf numFmtId="0" fontId="4" fillId="0" borderId="0" xfId="53" applyFont="1" applyFill="1" applyAlignment="1">
      <alignment vertical="center"/>
      <protection/>
    </xf>
    <xf numFmtId="0" fontId="3" fillId="0" borderId="0" xfId="53" applyFont="1" applyFill="1" applyBorder="1" applyAlignment="1">
      <alignment vertical="center"/>
      <protection/>
    </xf>
    <xf numFmtId="0" fontId="3" fillId="0" borderId="0" xfId="53" applyFont="1" applyFill="1" applyBorder="1" applyAlignment="1">
      <alignment horizontal="center" vertical="center"/>
      <protection/>
    </xf>
    <xf numFmtId="0" fontId="3" fillId="0" borderId="0" xfId="53" applyFont="1" applyFill="1" applyAlignment="1">
      <alignment horizontal="right" vertical="center"/>
      <protection/>
    </xf>
    <xf numFmtId="0" fontId="3" fillId="0" borderId="0" xfId="53" applyFont="1" applyFill="1" applyAlignment="1">
      <alignment vertical="center"/>
      <protection/>
    </xf>
    <xf numFmtId="0" fontId="4" fillId="0" borderId="12" xfId="53" applyFont="1" applyFill="1" applyBorder="1" applyAlignment="1">
      <alignment horizontal="center" vertical="center"/>
      <protection/>
    </xf>
    <xf numFmtId="0" fontId="4" fillId="0" borderId="0" xfId="53" applyFont="1" applyFill="1" applyAlignment="1">
      <alignment horizontal="center" vertical="center"/>
      <protection/>
    </xf>
    <xf numFmtId="0" fontId="4" fillId="0" borderId="14" xfId="53" applyFont="1" applyFill="1" applyBorder="1" applyAlignment="1">
      <alignment horizontal="center" vertical="center"/>
      <protection/>
    </xf>
    <xf numFmtId="0" fontId="4" fillId="0" borderId="11" xfId="53" applyFont="1" applyFill="1" applyBorder="1" applyAlignment="1">
      <alignment horizontal="center" vertical="center"/>
      <protection/>
    </xf>
    <xf numFmtId="0" fontId="4" fillId="0" borderId="11" xfId="51" applyFont="1" applyFill="1" applyBorder="1" applyAlignment="1">
      <alignment horizontal="center" vertical="center"/>
      <protection/>
    </xf>
    <xf numFmtId="0" fontId="8" fillId="0" borderId="0" xfId="53" applyFont="1" applyFill="1" applyAlignment="1">
      <alignment horizontal="center" vertical="center"/>
      <protection/>
    </xf>
    <xf numFmtId="0" fontId="3" fillId="0" borderId="12" xfId="53" applyFont="1" applyFill="1" applyBorder="1" applyAlignment="1">
      <alignment vertical="center"/>
      <protection/>
    </xf>
    <xf numFmtId="164" fontId="3" fillId="0" borderId="12" xfId="56" applyNumberFormat="1" applyFont="1" applyFill="1" applyBorder="1" applyAlignment="1">
      <alignment horizontal="center" vertical="center"/>
    </xf>
    <xf numFmtId="164" fontId="3" fillId="0" borderId="12" xfId="57" applyNumberFormat="1" applyFont="1" applyFill="1" applyBorder="1" applyAlignment="1">
      <alignment horizontal="center" vertical="center"/>
    </xf>
    <xf numFmtId="164" fontId="3" fillId="0" borderId="15" xfId="53" applyNumberFormat="1" applyFont="1" applyFill="1" applyBorder="1" applyAlignment="1">
      <alignment vertical="center"/>
      <protection/>
    </xf>
    <xf numFmtId="164" fontId="3" fillId="0" borderId="15" xfId="51" applyNumberFormat="1" applyFont="1" applyFill="1" applyBorder="1" applyAlignment="1">
      <alignment vertical="center"/>
      <protection/>
    </xf>
    <xf numFmtId="164" fontId="3" fillId="0" borderId="12" xfId="51" applyNumberFormat="1" applyFont="1" applyFill="1" applyBorder="1" applyAlignment="1">
      <alignment vertical="center"/>
      <protection/>
    </xf>
    <xf numFmtId="164" fontId="3" fillId="0" borderId="12" xfId="53" applyNumberFormat="1" applyFont="1" applyFill="1" applyBorder="1" applyAlignment="1">
      <alignment vertical="center"/>
      <protection/>
    </xf>
    <xf numFmtId="0" fontId="3" fillId="0" borderId="13" xfId="53" applyFont="1" applyFill="1" applyBorder="1" applyAlignment="1">
      <alignment vertical="center"/>
      <protection/>
    </xf>
    <xf numFmtId="164" fontId="3" fillId="0" borderId="13" xfId="56" applyNumberFormat="1" applyFont="1" applyFill="1" applyBorder="1" applyAlignment="1">
      <alignment horizontal="center" vertical="center"/>
    </xf>
    <xf numFmtId="164" fontId="3" fillId="0" borderId="13" xfId="57" applyNumberFormat="1" applyFont="1" applyFill="1" applyBorder="1" applyAlignment="1">
      <alignment horizontal="center" vertical="center"/>
    </xf>
    <xf numFmtId="164" fontId="3" fillId="0" borderId="16" xfId="53" applyNumberFormat="1" applyFont="1" applyFill="1" applyBorder="1" applyAlignment="1">
      <alignment vertical="center"/>
      <protection/>
    </xf>
    <xf numFmtId="164" fontId="3" fillId="0" borderId="16" xfId="51" applyNumberFormat="1" applyFont="1" applyFill="1" applyBorder="1" applyAlignment="1">
      <alignment vertical="center"/>
      <protection/>
    </xf>
    <xf numFmtId="164" fontId="3" fillId="0" borderId="13" xfId="51" applyNumberFormat="1" applyFont="1" applyFill="1" applyBorder="1" applyAlignment="1">
      <alignment vertical="center"/>
      <protection/>
    </xf>
    <xf numFmtId="164" fontId="3" fillId="0" borderId="13" xfId="53" applyNumberFormat="1" applyFont="1" applyFill="1" applyBorder="1" applyAlignment="1">
      <alignment vertical="center"/>
      <protection/>
    </xf>
    <xf numFmtId="0" fontId="3" fillId="0" borderId="14" xfId="53" applyFont="1" applyFill="1" applyBorder="1" applyAlignment="1">
      <alignment vertical="center"/>
      <protection/>
    </xf>
    <xf numFmtId="164" fontId="3" fillId="0" borderId="14" xfId="56" applyNumberFormat="1" applyFont="1" applyFill="1" applyBorder="1" applyAlignment="1">
      <alignment horizontal="center" vertical="center"/>
    </xf>
    <xf numFmtId="164" fontId="3" fillId="0" borderId="14" xfId="57" applyNumberFormat="1" applyFont="1" applyFill="1" applyBorder="1" applyAlignment="1">
      <alignment horizontal="center" vertical="center"/>
    </xf>
    <xf numFmtId="164" fontId="3" fillId="0" borderId="17" xfId="53" applyNumberFormat="1" applyFont="1" applyFill="1" applyBorder="1" applyAlignment="1">
      <alignment vertical="center"/>
      <protection/>
    </xf>
    <xf numFmtId="164" fontId="3" fillId="0" borderId="17" xfId="51" applyNumberFormat="1" applyFont="1" applyFill="1" applyBorder="1" applyAlignment="1">
      <alignment vertical="center"/>
      <protection/>
    </xf>
    <xf numFmtId="164" fontId="3" fillId="0" borderId="14" xfId="51" applyNumberFormat="1" applyFont="1" applyFill="1" applyBorder="1" applyAlignment="1">
      <alignment vertical="center"/>
      <protection/>
    </xf>
    <xf numFmtId="164" fontId="3" fillId="0" borderId="14" xfId="53" applyNumberFormat="1" applyFont="1" applyFill="1" applyBorder="1" applyAlignment="1">
      <alignment vertical="center"/>
      <protection/>
    </xf>
    <xf numFmtId="0" fontId="6" fillId="0" borderId="0" xfId="53" applyFont="1" applyFill="1" applyAlignment="1">
      <alignment vertical="center"/>
      <protection/>
    </xf>
    <xf numFmtId="0" fontId="2" fillId="0" borderId="0" xfId="53" applyNumberFormat="1" quotePrefix="1">
      <alignment/>
      <protection/>
    </xf>
    <xf numFmtId="0" fontId="6" fillId="0" borderId="0" xfId="52" applyFont="1" applyFill="1" applyAlignment="1">
      <alignment vertical="center"/>
      <protection/>
    </xf>
    <xf numFmtId="165" fontId="3" fillId="0" borderId="0" xfId="57" applyNumberFormat="1" applyFont="1" applyFill="1" applyBorder="1" applyAlignment="1">
      <alignment vertical="center"/>
    </xf>
    <xf numFmtId="164" fontId="3" fillId="0" borderId="14" xfId="52" applyNumberFormat="1" applyFont="1" applyFill="1" applyBorder="1" applyAlignment="1">
      <alignment vertical="center"/>
      <protection/>
    </xf>
    <xf numFmtId="164" fontId="3" fillId="0" borderId="13" xfId="52" applyNumberFormat="1" applyFont="1" applyFill="1" applyBorder="1" applyAlignment="1">
      <alignment vertical="center"/>
      <protection/>
    </xf>
    <xf numFmtId="164" fontId="3" fillId="0" borderId="16" xfId="52" applyNumberFormat="1" applyFont="1" applyFill="1" applyBorder="1" applyAlignment="1">
      <alignment vertical="center"/>
      <protection/>
    </xf>
    <xf numFmtId="0" fontId="3" fillId="0" borderId="13" xfId="52" applyFont="1" applyFill="1" applyBorder="1" applyAlignment="1">
      <alignment vertical="center"/>
      <protection/>
    </xf>
    <xf numFmtId="164" fontId="3" fillId="0" borderId="12" xfId="52" applyNumberFormat="1" applyFont="1" applyFill="1" applyBorder="1" applyAlignment="1">
      <alignment vertical="center"/>
      <protection/>
    </xf>
    <xf numFmtId="164" fontId="3" fillId="0" borderId="15" xfId="52" applyNumberFormat="1" applyFont="1" applyFill="1" applyBorder="1" applyAlignment="1">
      <alignment vertical="center"/>
      <protection/>
    </xf>
    <xf numFmtId="0" fontId="3" fillId="0" borderId="12" xfId="52" applyFont="1" applyFill="1" applyBorder="1" applyAlignment="1">
      <alignment vertical="center"/>
      <protection/>
    </xf>
    <xf numFmtId="0" fontId="4" fillId="0" borderId="11" xfId="52" applyFont="1" applyFill="1" applyBorder="1" applyAlignment="1">
      <alignment horizontal="center" vertical="center"/>
      <protection/>
    </xf>
    <xf numFmtId="0" fontId="4" fillId="0" borderId="11" xfId="54" applyFont="1" applyFill="1" applyBorder="1" applyAlignment="1">
      <alignment horizontal="center" vertical="center"/>
      <protection/>
    </xf>
    <xf numFmtId="0" fontId="4" fillId="0" borderId="18" xfId="52" applyFont="1" applyFill="1" applyBorder="1" applyAlignment="1">
      <alignment horizontal="center" vertical="center"/>
      <protection/>
    </xf>
    <xf numFmtId="0" fontId="4" fillId="0" borderId="18" xfId="54" applyFont="1" applyFill="1" applyBorder="1" applyAlignment="1">
      <alignment vertical="center"/>
      <protection/>
    </xf>
    <xf numFmtId="0" fontId="4" fillId="0" borderId="11" xfId="52" applyFont="1" applyFill="1" applyBorder="1" applyAlignment="1">
      <alignment vertical="center"/>
      <protection/>
    </xf>
    <xf numFmtId="0" fontId="3" fillId="0" borderId="19" xfId="52" applyFont="1" applyFill="1" applyBorder="1" applyAlignment="1">
      <alignment vertical="center"/>
      <protection/>
    </xf>
    <xf numFmtId="0" fontId="3" fillId="0" borderId="20" xfId="52" applyFont="1" applyFill="1" applyBorder="1" applyAlignment="1">
      <alignment vertical="center"/>
      <protection/>
    </xf>
    <xf numFmtId="0" fontId="3" fillId="0" borderId="0" xfId="52" applyFont="1" applyFill="1" applyAlignment="1">
      <alignment horizontal="right" vertical="center"/>
      <protection/>
    </xf>
    <xf numFmtId="1" fontId="3" fillId="0" borderId="10" xfId="0" applyNumberFormat="1" applyFont="1" applyBorder="1" applyAlignment="1">
      <alignment horizontal="right" vertical="center"/>
    </xf>
    <xf numFmtId="1" fontId="3" fillId="0" borderId="10" xfId="0" applyNumberFormat="1" applyFont="1" applyBorder="1" applyAlignment="1">
      <alignment vertical="center"/>
    </xf>
    <xf numFmtId="0" fontId="3" fillId="0" borderId="10" xfId="0" applyFont="1" applyBorder="1" applyAlignment="1">
      <alignment horizontal="center" vertical="center"/>
    </xf>
    <xf numFmtId="0" fontId="50" fillId="0" borderId="0" xfId="52" applyFont="1" applyFill="1" applyAlignment="1">
      <alignment vertical="center"/>
      <protection/>
    </xf>
    <xf numFmtId="0" fontId="4" fillId="0" borderId="11" xfId="52" applyFont="1" applyFill="1" applyBorder="1" applyAlignment="1">
      <alignment horizontal="center" vertical="center" wrapText="1"/>
      <protection/>
    </xf>
    <xf numFmtId="0" fontId="51" fillId="0" borderId="0" xfId="0" applyFont="1" applyAlignment="1">
      <alignment horizontal="left" readingOrder="1"/>
    </xf>
    <xf numFmtId="0" fontId="51" fillId="0" borderId="0" xfId="0" applyFont="1" applyAlignment="1">
      <alignment/>
    </xf>
    <xf numFmtId="0" fontId="17" fillId="0" borderId="0" xfId="52" applyFont="1" applyFill="1" applyAlignment="1">
      <alignment vertical="center"/>
      <protection/>
    </xf>
    <xf numFmtId="0" fontId="17" fillId="0" borderId="0" xfId="53" applyFont="1" applyFill="1" applyAlignment="1">
      <alignment vertical="center"/>
      <protection/>
    </xf>
    <xf numFmtId="0" fontId="3" fillId="0" borderId="0" xfId="51" applyFont="1">
      <alignment/>
      <protection/>
    </xf>
    <xf numFmtId="0" fontId="3" fillId="0" borderId="0" xfId="51" applyFont="1" applyAlignment="1">
      <alignment horizontal="right"/>
      <protection/>
    </xf>
    <xf numFmtId="0" fontId="17" fillId="0" borderId="0" xfId="51" applyFont="1">
      <alignment/>
      <protection/>
    </xf>
    <xf numFmtId="0" fontId="3" fillId="0" borderId="11" xfId="51" applyFont="1" applyBorder="1" applyAlignment="1">
      <alignment horizontal="left"/>
      <protection/>
    </xf>
    <xf numFmtId="3" fontId="3" fillId="0" borderId="11" xfId="51" applyNumberFormat="1" applyFont="1" applyBorder="1">
      <alignment/>
      <protection/>
    </xf>
    <xf numFmtId="3" fontId="3" fillId="0" borderId="11" xfId="51" applyNumberFormat="1" applyFont="1" applyBorder="1" quotePrefix="1">
      <alignment/>
      <protection/>
    </xf>
    <xf numFmtId="0" fontId="3" fillId="0" borderId="11" xfId="51" applyFont="1" applyBorder="1" applyAlignment="1">
      <alignment horizontal="center" vertical="center"/>
      <protection/>
    </xf>
    <xf numFmtId="0" fontId="3" fillId="0" borderId="0" xfId="52" applyFont="1" applyFill="1" applyBorder="1" applyAlignment="1">
      <alignment horizontal="center" vertical="center"/>
      <protection/>
    </xf>
    <xf numFmtId="0" fontId="4" fillId="0" borderId="0" xfId="53" applyFont="1" applyAlignment="1">
      <alignment horizontal="left" vertical="center"/>
      <protection/>
    </xf>
    <xf numFmtId="0" fontId="3" fillId="0" borderId="0" xfId="53" applyFont="1" applyAlignment="1">
      <alignment horizontal="left" vertical="center"/>
      <protection/>
    </xf>
    <xf numFmtId="0" fontId="4" fillId="0" borderId="18" xfId="53" applyFont="1" applyFill="1" applyBorder="1" applyAlignment="1">
      <alignment horizontal="center" vertical="center" wrapText="1"/>
      <protection/>
    </xf>
    <xf numFmtId="0" fontId="4" fillId="0" borderId="21"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3" fillId="0" borderId="0" xfId="53" applyFont="1" applyFill="1" applyBorder="1" applyAlignment="1">
      <alignment vertical="center" wrapText="1"/>
      <protection/>
    </xf>
    <xf numFmtId="0" fontId="51" fillId="0" borderId="0" xfId="0" applyFont="1" applyAlignment="1">
      <alignment horizontal="left" wrapText="1" readingOrder="1"/>
    </xf>
    <xf numFmtId="0" fontId="4" fillId="0" borderId="18" xfId="52" applyFont="1" applyFill="1" applyBorder="1" applyAlignment="1">
      <alignment horizontal="center" vertical="center" wrapText="1"/>
      <protection/>
    </xf>
    <xf numFmtId="0" fontId="4" fillId="0" borderId="21"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2 2" xfId="52"/>
    <cellStyle name="Normal 3" xfId="53"/>
    <cellStyle name="Normal 4" xfId="54"/>
    <cellStyle name="Percent" xfId="55"/>
    <cellStyle name="Pourcentage 2" xfId="56"/>
    <cellStyle name="Pourcentage 3"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619125</xdr:colOff>
      <xdr:row>5</xdr:row>
      <xdr:rowOff>38100</xdr:rowOff>
    </xdr:from>
    <xdr:to>
      <xdr:col>20</xdr:col>
      <xdr:colOff>504825</xdr:colOff>
      <xdr:row>24</xdr:row>
      <xdr:rowOff>85725</xdr:rowOff>
    </xdr:to>
    <xdr:sp fLocksText="0">
      <xdr:nvSpPr>
        <xdr:cNvPr id="1" name="Text Box 1"/>
        <xdr:cNvSpPr txBox="1">
          <a:spLocks noChangeArrowheads="1"/>
        </xdr:cNvSpPr>
      </xdr:nvSpPr>
      <xdr:spPr>
        <a:xfrm>
          <a:off x="8848725" y="1104900"/>
          <a:ext cx="4819650" cy="3448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F35"/>
  <sheetViews>
    <sheetView showGridLines="0" tabSelected="1" zoomScalePageLayoutView="150" workbookViewId="0" topLeftCell="A1">
      <selection activeCell="A1" sqref="A1"/>
    </sheetView>
  </sheetViews>
  <sheetFormatPr defaultColWidth="8.57421875" defaultRowHeight="12.75" customHeight="1"/>
  <cols>
    <col min="1" max="1" width="3.7109375" style="11" customWidth="1"/>
    <col min="2" max="2" width="44.421875" style="11" customWidth="1"/>
    <col min="3" max="3" width="8.57421875" style="11" customWidth="1"/>
    <col min="4" max="4" width="11.8515625" style="11" customWidth="1"/>
    <col min="5" max="5" width="11.140625" style="11" customWidth="1"/>
    <col min="6" max="253" width="10.57421875" style="11" customWidth="1"/>
    <col min="254" max="254" width="4.57421875" style="11" customWidth="1"/>
    <col min="255" max="255" width="44.421875" style="11" customWidth="1"/>
    <col min="256" max="16384" width="8.57421875" style="11" customWidth="1"/>
  </cols>
  <sheetData>
    <row r="2" s="10" customFormat="1" ht="12.75" customHeight="1">
      <c r="B2" s="85" t="s">
        <v>1</v>
      </c>
    </row>
    <row r="3" spans="3:5" ht="12.75" customHeight="1">
      <c r="C3" s="94"/>
      <c r="D3" s="94"/>
      <c r="E3" s="94"/>
    </row>
    <row r="4" spans="2:6" ht="33" customHeight="1">
      <c r="B4" s="12"/>
      <c r="C4" s="82" t="s">
        <v>43</v>
      </c>
      <c r="D4" s="82" t="s">
        <v>44</v>
      </c>
      <c r="E4" s="82" t="s">
        <v>45</v>
      </c>
      <c r="F4" s="81"/>
    </row>
    <row r="5" spans="2:5" ht="12.75" customHeight="1">
      <c r="B5" s="13" t="s">
        <v>19</v>
      </c>
      <c r="C5" s="14">
        <v>541</v>
      </c>
      <c r="D5" s="15">
        <v>47.5</v>
      </c>
      <c r="E5" s="16">
        <v>-8.4</v>
      </c>
    </row>
    <row r="6" spans="2:5" ht="12.75" customHeight="1">
      <c r="B6" s="17" t="s">
        <v>20</v>
      </c>
      <c r="C6" s="18">
        <v>50</v>
      </c>
      <c r="D6" s="19">
        <v>60.3</v>
      </c>
      <c r="E6" s="20">
        <v>-25.6</v>
      </c>
    </row>
    <row r="7" spans="2:5" ht="12.75" customHeight="1">
      <c r="B7" s="17" t="s">
        <v>2</v>
      </c>
      <c r="C7" s="18">
        <v>470</v>
      </c>
      <c r="D7" s="21">
        <v>53.2</v>
      </c>
      <c r="E7" s="22">
        <v>-7.7</v>
      </c>
    </row>
    <row r="8" spans="2:5" ht="12.75" customHeight="1">
      <c r="B8" s="17" t="s">
        <v>3</v>
      </c>
      <c r="C8" s="18">
        <v>104</v>
      </c>
      <c r="D8" s="21">
        <v>69.8</v>
      </c>
      <c r="E8" s="22">
        <v>-2.8</v>
      </c>
    </row>
    <row r="9" spans="2:5" ht="12.75" customHeight="1">
      <c r="B9" s="17" t="s">
        <v>21</v>
      </c>
      <c r="C9" s="18">
        <v>47</v>
      </c>
      <c r="D9" s="19">
        <v>46.8</v>
      </c>
      <c r="E9" s="20">
        <v>-34.8</v>
      </c>
    </row>
    <row r="10" spans="2:5" ht="12.75" customHeight="1">
      <c r="B10" s="17" t="s">
        <v>22</v>
      </c>
      <c r="C10" s="18">
        <v>10</v>
      </c>
      <c r="D10" s="19">
        <v>92.4</v>
      </c>
      <c r="E10" s="20">
        <v>-19.5</v>
      </c>
    </row>
    <row r="11" spans="2:5" ht="12.75" customHeight="1">
      <c r="B11" s="17" t="s">
        <v>23</v>
      </c>
      <c r="C11" s="18">
        <v>41</v>
      </c>
      <c r="D11" s="19">
        <v>34.3</v>
      </c>
      <c r="E11" s="20">
        <v>-33.5</v>
      </c>
    </row>
    <row r="12" spans="2:5" ht="12.75" customHeight="1">
      <c r="B12" s="17" t="s">
        <v>24</v>
      </c>
      <c r="C12" s="18">
        <v>71</v>
      </c>
      <c r="D12" s="21">
        <v>39.3</v>
      </c>
      <c r="E12" s="22">
        <v>-4.3</v>
      </c>
    </row>
    <row r="13" spans="2:5" ht="12.75" customHeight="1">
      <c r="B13" s="17" t="s">
        <v>25</v>
      </c>
      <c r="C13" s="18">
        <v>24</v>
      </c>
      <c r="D13" s="19">
        <v>51.6</v>
      </c>
      <c r="E13" s="20">
        <v>-9.2</v>
      </c>
    </row>
    <row r="14" spans="2:5" ht="12.75" customHeight="1">
      <c r="B14" s="17" t="s">
        <v>26</v>
      </c>
      <c r="C14" s="18">
        <v>38</v>
      </c>
      <c r="D14" s="19">
        <v>57.8</v>
      </c>
      <c r="E14" s="20">
        <v>-12.9</v>
      </c>
    </row>
    <row r="15" spans="2:5" ht="12.75" customHeight="1">
      <c r="B15" s="17" t="s">
        <v>27</v>
      </c>
      <c r="C15" s="18">
        <v>23</v>
      </c>
      <c r="D15" s="21">
        <v>65.6</v>
      </c>
      <c r="E15" s="22">
        <v>-11.3</v>
      </c>
    </row>
    <row r="16" spans="2:5" ht="12.75" customHeight="1">
      <c r="B16" s="17" t="s">
        <v>28</v>
      </c>
      <c r="C16" s="18">
        <v>28</v>
      </c>
      <c r="D16" s="19">
        <v>80</v>
      </c>
      <c r="E16" s="20">
        <v>-8.6</v>
      </c>
    </row>
    <row r="17" spans="2:5" ht="12.75" customHeight="1">
      <c r="B17" s="17" t="s">
        <v>29</v>
      </c>
      <c r="C17" s="18">
        <v>26</v>
      </c>
      <c r="D17" s="21">
        <v>80.1</v>
      </c>
      <c r="E17" s="22">
        <v>-4.9</v>
      </c>
    </row>
    <row r="18" spans="2:5" ht="12.75" customHeight="1">
      <c r="B18" s="17" t="s">
        <v>30</v>
      </c>
      <c r="C18" s="18">
        <v>5</v>
      </c>
      <c r="D18" s="19">
        <v>81.1</v>
      </c>
      <c r="E18" s="20">
        <v>-0.8</v>
      </c>
    </row>
    <row r="19" spans="2:5" ht="12.75" customHeight="1">
      <c r="B19" s="17" t="s">
        <v>31</v>
      </c>
      <c r="C19" s="18">
        <v>6</v>
      </c>
      <c r="D19" s="19">
        <v>88.9</v>
      </c>
      <c r="E19" s="20">
        <v>-1.8</v>
      </c>
    </row>
    <row r="20" spans="2:5" ht="12.75" customHeight="1">
      <c r="B20" s="17" t="s">
        <v>32</v>
      </c>
      <c r="C20" s="18">
        <v>2</v>
      </c>
      <c r="D20" s="21">
        <v>81.2</v>
      </c>
      <c r="E20" s="22">
        <v>39.5</v>
      </c>
    </row>
    <row r="21" spans="2:5" ht="12.75" customHeight="1">
      <c r="B21" s="17" t="s">
        <v>4</v>
      </c>
      <c r="C21" s="18">
        <v>2</v>
      </c>
      <c r="D21" s="19">
        <v>28.1</v>
      </c>
      <c r="E21" s="20">
        <v>-10.3</v>
      </c>
    </row>
    <row r="22" spans="2:5" ht="12.75" customHeight="1">
      <c r="B22" s="17" t="s">
        <v>33</v>
      </c>
      <c r="C22" s="18">
        <v>1</v>
      </c>
      <c r="D22" s="19">
        <v>48.6</v>
      </c>
      <c r="E22" s="20">
        <v>-21.1</v>
      </c>
    </row>
    <row r="23" spans="2:5" ht="12.75" customHeight="1">
      <c r="B23" s="13" t="s">
        <v>54</v>
      </c>
      <c r="C23" s="14">
        <v>799</v>
      </c>
      <c r="D23" s="15">
        <v>50.9</v>
      </c>
      <c r="E23" s="16">
        <v>-6.7</v>
      </c>
    </row>
    <row r="24" spans="2:5" ht="12.75" customHeight="1">
      <c r="B24" s="23" t="s">
        <v>55</v>
      </c>
      <c r="C24" s="24">
        <v>628</v>
      </c>
      <c r="D24" s="25">
        <v>49.3</v>
      </c>
      <c r="E24" s="26">
        <v>-7.9</v>
      </c>
    </row>
    <row r="27" ht="12.75" customHeight="1">
      <c r="B27" s="83" t="s">
        <v>56</v>
      </c>
    </row>
    <row r="28" ht="12.75" customHeight="1">
      <c r="B28" s="83" t="s">
        <v>57</v>
      </c>
    </row>
    <row r="29" ht="12.75" customHeight="1">
      <c r="B29" s="83" t="s">
        <v>58</v>
      </c>
    </row>
    <row r="30" ht="12.75" customHeight="1">
      <c r="B30" s="83" t="s">
        <v>59</v>
      </c>
    </row>
    <row r="31" ht="12.75" customHeight="1">
      <c r="B31" s="83" t="s">
        <v>60</v>
      </c>
    </row>
    <row r="32" ht="12.75" customHeight="1">
      <c r="B32" s="83" t="s">
        <v>61</v>
      </c>
    </row>
    <row r="33" ht="12.75" customHeight="1">
      <c r="B33" s="83" t="s">
        <v>62</v>
      </c>
    </row>
    <row r="34" ht="12.75" customHeight="1">
      <c r="B34" s="83" t="s">
        <v>63</v>
      </c>
    </row>
    <row r="35" ht="12.75" customHeight="1">
      <c r="B35" s="83" t="s">
        <v>64</v>
      </c>
    </row>
  </sheetData>
  <sheetProtection/>
  <mergeCells count="1">
    <mergeCell ref="C3:E3"/>
  </mergeCells>
  <printOptions/>
  <pageMargins left="0.787401575" right="0.787401575" top="0.984251969" bottom="0.984251969" header="0.4921259845" footer="0.49212598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22"/>
  <sheetViews>
    <sheetView showGridLines="0" zoomScalePageLayoutView="0" workbookViewId="0" topLeftCell="A1">
      <selection activeCell="A1" sqref="A1"/>
    </sheetView>
  </sheetViews>
  <sheetFormatPr defaultColWidth="10.57421875" defaultRowHeight="15"/>
  <cols>
    <col min="1" max="1" width="3.7109375" style="1" customWidth="1"/>
    <col min="2" max="2" width="8.8515625" style="5" customWidth="1"/>
    <col min="3" max="7" width="10.57421875" style="1" customWidth="1"/>
    <col min="8" max="8" width="20.28125" style="1" customWidth="1"/>
    <col min="9" max="9" width="21.00390625" style="1" customWidth="1"/>
    <col min="10" max="16384" width="10.57421875" style="1" customWidth="1"/>
  </cols>
  <sheetData>
    <row r="2" spans="2:9" ht="11.25">
      <c r="B2" s="95" t="s">
        <v>0</v>
      </c>
      <c r="C2" s="96"/>
      <c r="D2" s="96"/>
      <c r="E2" s="96"/>
      <c r="F2" s="96"/>
      <c r="G2" s="96"/>
      <c r="H2" s="96"/>
      <c r="I2" s="96"/>
    </row>
    <row r="3" spans="2:9" ht="11.25">
      <c r="B3" s="96"/>
      <c r="C3" s="96"/>
      <c r="D3" s="96"/>
      <c r="E3" s="96"/>
      <c r="F3" s="96"/>
      <c r="G3" s="96"/>
      <c r="H3" s="96"/>
      <c r="I3" s="96"/>
    </row>
    <row r="5" spans="2:11" s="2" customFormat="1" ht="45" customHeight="1">
      <c r="B5" s="3"/>
      <c r="C5" s="3" t="s">
        <v>46</v>
      </c>
      <c r="D5" s="3" t="s">
        <v>47</v>
      </c>
      <c r="E5" s="3" t="s">
        <v>48</v>
      </c>
      <c r="F5" s="3" t="s">
        <v>49</v>
      </c>
      <c r="G5" s="3" t="s">
        <v>50</v>
      </c>
      <c r="H5" s="3" t="s">
        <v>51</v>
      </c>
      <c r="I5" s="3" t="s">
        <v>52</v>
      </c>
      <c r="J5" s="3" t="s">
        <v>53</v>
      </c>
      <c r="K5" s="4" t="s">
        <v>18</v>
      </c>
    </row>
    <row r="6" spans="2:11" s="5" customFormat="1" ht="11.25">
      <c r="B6" s="6">
        <v>2004</v>
      </c>
      <c r="C6" s="7">
        <v>86.17509178575966</v>
      </c>
      <c r="D6" s="7">
        <v>87.12246095387108</v>
      </c>
      <c r="E6" s="7">
        <v>86.45189366304446</v>
      </c>
      <c r="F6" s="7">
        <v>93.0150068212824</v>
      </c>
      <c r="G6" s="7">
        <v>48.06002803131303</v>
      </c>
      <c r="H6" s="7">
        <v>92.35522407475662</v>
      </c>
      <c r="I6" s="7">
        <v>86.3471795071437</v>
      </c>
      <c r="J6" s="7">
        <v>97.57598688359188</v>
      </c>
      <c r="K6" s="78">
        <v>88.67519026263335</v>
      </c>
    </row>
    <row r="7" spans="2:11" ht="11.25">
      <c r="B7" s="6">
        <v>2005</v>
      </c>
      <c r="C7" s="7">
        <v>83.33946352978941</v>
      </c>
      <c r="D7" s="7">
        <v>82.98734318683468</v>
      </c>
      <c r="E7" s="7">
        <v>84.10193398098016</v>
      </c>
      <c r="F7" s="7">
        <v>84.93860845839018</v>
      </c>
      <c r="G7" s="7">
        <v>63.684066591460706</v>
      </c>
      <c r="H7" s="7">
        <v>94.2761745766754</v>
      </c>
      <c r="I7" s="7">
        <v>85.87223108965625</v>
      </c>
      <c r="J7" s="7">
        <v>95.28566023458191</v>
      </c>
      <c r="K7" s="79">
        <v>85.01019859745023</v>
      </c>
    </row>
    <row r="8" spans="2:11" ht="11.25">
      <c r="B8" s="6">
        <v>2006</v>
      </c>
      <c r="C8" s="7">
        <v>93.39824654089732</v>
      </c>
      <c r="D8" s="7">
        <v>93.49091484823931</v>
      </c>
      <c r="E8" s="7">
        <v>93.26370489830921</v>
      </c>
      <c r="F8" s="7">
        <v>79.89085948158254</v>
      </c>
      <c r="G8" s="7">
        <v>82.50777698013879</v>
      </c>
      <c r="H8" s="7">
        <v>104.64627192506993</v>
      </c>
      <c r="I8" s="7">
        <v>91.07135905321758</v>
      </c>
      <c r="J8" s="7">
        <v>98.62277714718122</v>
      </c>
      <c r="K8" s="79">
        <v>93.5742521898554</v>
      </c>
    </row>
    <row r="9" spans="2:11" ht="11.25">
      <c r="B9" s="6">
        <v>2007</v>
      </c>
      <c r="C9" s="7">
        <v>98.57743775621435</v>
      </c>
      <c r="D9" s="7">
        <v>98.14199100332486</v>
      </c>
      <c r="E9" s="7">
        <v>99.19492122003354</v>
      </c>
      <c r="F9" s="7">
        <v>86.23010459299681</v>
      </c>
      <c r="G9" s="7">
        <v>82.28044986838957</v>
      </c>
      <c r="H9" s="7">
        <v>102.01201136092621</v>
      </c>
      <c r="I9" s="7">
        <v>91.9959512593919</v>
      </c>
      <c r="J9" s="7">
        <v>99.40976163450624</v>
      </c>
      <c r="K9" s="79">
        <v>97.81760686249036</v>
      </c>
    </row>
    <row r="10" spans="2:11" ht="11.25">
      <c r="B10" s="6">
        <v>2008</v>
      </c>
      <c r="C10" s="7">
        <v>100</v>
      </c>
      <c r="D10" s="7">
        <v>100</v>
      </c>
      <c r="E10" s="7">
        <v>100</v>
      </c>
      <c r="F10" s="7">
        <v>100</v>
      </c>
      <c r="G10" s="7">
        <v>100</v>
      </c>
      <c r="H10" s="7">
        <v>100</v>
      </c>
      <c r="I10" s="7">
        <v>100</v>
      </c>
      <c r="J10" s="7">
        <v>100</v>
      </c>
      <c r="K10" s="79">
        <v>100</v>
      </c>
    </row>
    <row r="11" spans="2:11" ht="11.25">
      <c r="B11" s="6">
        <v>2009</v>
      </c>
      <c r="C11" s="7">
        <v>88.55610467254719</v>
      </c>
      <c r="D11" s="7">
        <v>69.3861585314744</v>
      </c>
      <c r="E11" s="7">
        <v>83.29813513548106</v>
      </c>
      <c r="F11" s="7">
        <v>97.89904502046384</v>
      </c>
      <c r="G11" s="7">
        <v>74.30349024031723</v>
      </c>
      <c r="H11" s="7">
        <v>72.72510461158207</v>
      </c>
      <c r="I11" s="7">
        <v>94.97605792813485</v>
      </c>
      <c r="J11" s="7">
        <v>82.33825198637912</v>
      </c>
      <c r="K11" s="79">
        <v>87.73219570570414</v>
      </c>
    </row>
    <row r="12" spans="2:11" ht="11.25">
      <c r="B12" s="6">
        <v>2010</v>
      </c>
      <c r="C12" s="7">
        <v>94.12250138765356</v>
      </c>
      <c r="D12" s="7">
        <v>74.73945964069179</v>
      </c>
      <c r="E12" s="7">
        <v>85.98599751692714</v>
      </c>
      <c r="F12" s="7">
        <v>106.33924511141429</v>
      </c>
      <c r="G12" s="7">
        <v>85.73308720473113</v>
      </c>
      <c r="H12" s="7">
        <v>64.84183596036685</v>
      </c>
      <c r="I12" s="7">
        <v>96.72791684509674</v>
      </c>
      <c r="J12" s="7">
        <v>89.98864926220205</v>
      </c>
      <c r="K12" s="79">
        <v>92.28690652822893</v>
      </c>
    </row>
    <row r="13" spans="1:11" ht="11.25">
      <c r="A13" s="9"/>
      <c r="B13" s="80">
        <v>2011</v>
      </c>
      <c r="C13" s="7">
        <v>78.94351079694783</v>
      </c>
      <c r="D13" s="7">
        <v>62.02024717573319</v>
      </c>
      <c r="E13" s="7">
        <v>94.80047954878044</v>
      </c>
      <c r="F13" s="7">
        <v>110.68667576170988</v>
      </c>
      <c r="G13" s="7">
        <v>110.46901172529313</v>
      </c>
      <c r="H13" s="7">
        <v>58.47841640829955</v>
      </c>
      <c r="I13" s="7">
        <v>85.77490559426948</v>
      </c>
      <c r="J13" s="7">
        <v>75.93895825450878</v>
      </c>
      <c r="K13" s="79">
        <v>80.69442313899634</v>
      </c>
    </row>
    <row r="14" spans="2:11" ht="11.25">
      <c r="B14" s="6">
        <v>2012</v>
      </c>
      <c r="C14" s="7">
        <v>72.29909117051085</v>
      </c>
      <c r="D14" s="7">
        <v>46.15685507529826</v>
      </c>
      <c r="E14" s="7">
        <v>62.82991931496367</v>
      </c>
      <c r="F14" s="7">
        <v>88.95875734921657</v>
      </c>
      <c r="G14" s="7">
        <v>74.2219993821725</v>
      </c>
      <c r="H14" s="7">
        <v>53.10799384255144</v>
      </c>
      <c r="I14" s="7">
        <v>74.6895316697162</v>
      </c>
      <c r="J14" s="7">
        <v>69.44381384790012</v>
      </c>
      <c r="K14" s="8">
        <v>74.51344579850878</v>
      </c>
    </row>
    <row r="17" ht="11.25">
      <c r="B17" s="84" t="s">
        <v>56</v>
      </c>
    </row>
    <row r="18" ht="11.25">
      <c r="B18" s="84" t="s">
        <v>57</v>
      </c>
    </row>
    <row r="19" ht="11.25">
      <c r="B19" s="84" t="s">
        <v>65</v>
      </c>
    </row>
    <row r="20" ht="11.25">
      <c r="B20" s="84" t="s">
        <v>66</v>
      </c>
    </row>
    <row r="21" ht="11.25">
      <c r="B21" s="84" t="s">
        <v>67</v>
      </c>
    </row>
    <row r="22" ht="11.25">
      <c r="B22" s="84" t="s">
        <v>68</v>
      </c>
    </row>
  </sheetData>
  <sheetProtection/>
  <mergeCells count="2">
    <mergeCell ref="B2:I2"/>
    <mergeCell ref="B3:I3"/>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T29"/>
  <sheetViews>
    <sheetView showGridLines="0" zoomScalePageLayoutView="150" workbookViewId="0" topLeftCell="A1">
      <selection activeCell="A1" sqref="A1"/>
    </sheetView>
  </sheetViews>
  <sheetFormatPr defaultColWidth="10.57421875" defaultRowHeight="15"/>
  <cols>
    <col min="1" max="1" width="3.7109375" style="31" customWidth="1"/>
    <col min="2" max="2" width="18.28125" style="31" customWidth="1"/>
    <col min="3" max="4" width="6.8515625" style="31" customWidth="1"/>
    <col min="5" max="7" width="5.421875" style="31" customWidth="1"/>
    <col min="8" max="9" width="6.421875" style="31" customWidth="1"/>
    <col min="10" max="12" width="6.28125" style="31" customWidth="1"/>
    <col min="13" max="14" width="5.57421875" style="31" customWidth="1"/>
    <col min="15" max="17" width="6.421875" style="31" customWidth="1"/>
    <col min="18" max="20" width="12.8515625" style="31" customWidth="1"/>
    <col min="21" max="16384" width="10.57421875" style="31" customWidth="1"/>
  </cols>
  <sheetData>
    <row r="2" s="27" customFormat="1" ht="12.75">
      <c r="B2" s="86" t="s">
        <v>5</v>
      </c>
    </row>
    <row r="4" spans="2:19" ht="12.75" customHeight="1">
      <c r="B4" s="28"/>
      <c r="C4" s="29"/>
      <c r="D4" s="29"/>
      <c r="E4" s="29"/>
      <c r="F4" s="29"/>
      <c r="G4" s="29"/>
      <c r="H4" s="29"/>
      <c r="I4" s="29"/>
      <c r="J4" s="29"/>
      <c r="K4" s="29"/>
      <c r="L4" s="29"/>
      <c r="M4" s="29"/>
      <c r="N4" s="29"/>
      <c r="O4" s="30"/>
      <c r="P4" s="30"/>
      <c r="Q4" s="30" t="s">
        <v>6</v>
      </c>
      <c r="R4" s="30"/>
      <c r="S4" s="29"/>
    </row>
    <row r="5" spans="2:17" s="33" customFormat="1" ht="43.5" customHeight="1">
      <c r="B5" s="32"/>
      <c r="C5" s="97" t="s">
        <v>42</v>
      </c>
      <c r="D5" s="98"/>
      <c r="E5" s="98"/>
      <c r="F5" s="98"/>
      <c r="G5" s="99"/>
      <c r="H5" s="97" t="s">
        <v>7</v>
      </c>
      <c r="I5" s="98"/>
      <c r="J5" s="98"/>
      <c r="K5" s="98"/>
      <c r="L5" s="99"/>
      <c r="M5" s="97" t="s">
        <v>8</v>
      </c>
      <c r="N5" s="98"/>
      <c r="O5" s="98"/>
      <c r="P5" s="98"/>
      <c r="Q5" s="99"/>
    </row>
    <row r="6" spans="2:18" s="33" customFormat="1" ht="12.75" customHeight="1">
      <c r="B6" s="34"/>
      <c r="C6" s="35">
        <v>2008</v>
      </c>
      <c r="D6" s="35">
        <v>2009</v>
      </c>
      <c r="E6" s="35">
        <v>2010</v>
      </c>
      <c r="F6" s="36">
        <v>2011</v>
      </c>
      <c r="G6" s="35">
        <v>2012</v>
      </c>
      <c r="H6" s="35">
        <v>2008</v>
      </c>
      <c r="I6" s="35">
        <v>2009</v>
      </c>
      <c r="J6" s="35">
        <v>2010</v>
      </c>
      <c r="K6" s="36">
        <v>2011</v>
      </c>
      <c r="L6" s="35">
        <v>2012</v>
      </c>
      <c r="M6" s="35">
        <v>2008</v>
      </c>
      <c r="N6" s="35">
        <v>2009</v>
      </c>
      <c r="O6" s="35">
        <v>2010</v>
      </c>
      <c r="P6" s="36">
        <v>2011</v>
      </c>
      <c r="Q6" s="35">
        <v>2012</v>
      </c>
      <c r="R6" s="37"/>
    </row>
    <row r="7" spans="2:17" ht="12.75" customHeight="1">
      <c r="B7" s="38" t="s">
        <v>34</v>
      </c>
      <c r="C7" s="39">
        <v>83.6</v>
      </c>
      <c r="D7" s="39">
        <v>96.2</v>
      </c>
      <c r="E7" s="39">
        <v>93.7</v>
      </c>
      <c r="F7" s="40">
        <v>93.1</v>
      </c>
      <c r="G7" s="39">
        <v>84.1</v>
      </c>
      <c r="H7" s="39">
        <v>16.3</v>
      </c>
      <c r="I7" s="39">
        <v>3.7</v>
      </c>
      <c r="J7" s="41">
        <v>6.1</v>
      </c>
      <c r="K7" s="42">
        <v>6.7</v>
      </c>
      <c r="L7" s="41">
        <v>15.5</v>
      </c>
      <c r="M7" s="39">
        <v>0.2</v>
      </c>
      <c r="N7" s="39">
        <v>0.1</v>
      </c>
      <c r="O7" s="41">
        <v>0.2</v>
      </c>
      <c r="P7" s="43">
        <v>0.2</v>
      </c>
      <c r="Q7" s="44">
        <v>0.5</v>
      </c>
    </row>
    <row r="8" spans="2:17" ht="12.75" customHeight="1">
      <c r="B8" s="45" t="s">
        <v>20</v>
      </c>
      <c r="C8" s="46">
        <v>67.4</v>
      </c>
      <c r="D8" s="46">
        <v>94.4</v>
      </c>
      <c r="E8" s="46">
        <v>90</v>
      </c>
      <c r="F8" s="47">
        <v>90.4</v>
      </c>
      <c r="G8" s="46">
        <v>83.5</v>
      </c>
      <c r="H8" s="46">
        <v>32.6</v>
      </c>
      <c r="I8" s="46">
        <v>5.6</v>
      </c>
      <c r="J8" s="48">
        <v>9.7</v>
      </c>
      <c r="K8" s="49">
        <v>9.1</v>
      </c>
      <c r="L8" s="48">
        <v>16.5</v>
      </c>
      <c r="M8" s="46">
        <v>0</v>
      </c>
      <c r="N8" s="46">
        <v>0</v>
      </c>
      <c r="O8" s="48">
        <v>0</v>
      </c>
      <c r="P8" s="50">
        <v>0</v>
      </c>
      <c r="Q8" s="51">
        <v>0</v>
      </c>
    </row>
    <row r="9" spans="2:17" ht="12.75" customHeight="1">
      <c r="B9" s="45" t="s">
        <v>25</v>
      </c>
      <c r="C9" s="46">
        <v>77.4</v>
      </c>
      <c r="D9" s="46">
        <v>96.1</v>
      </c>
      <c r="E9" s="46">
        <v>95.2</v>
      </c>
      <c r="F9" s="47">
        <v>94.1</v>
      </c>
      <c r="G9" s="46">
        <v>92.9</v>
      </c>
      <c r="H9" s="46">
        <v>22.6</v>
      </c>
      <c r="I9" s="46">
        <v>3.9</v>
      </c>
      <c r="J9" s="48">
        <v>4.8</v>
      </c>
      <c r="K9" s="49">
        <v>3.9</v>
      </c>
      <c r="L9" s="48">
        <v>7.1</v>
      </c>
      <c r="M9" s="46">
        <v>0</v>
      </c>
      <c r="N9" s="46">
        <v>0</v>
      </c>
      <c r="O9" s="48">
        <v>0</v>
      </c>
      <c r="P9" s="50">
        <v>0</v>
      </c>
      <c r="Q9" s="51">
        <v>0</v>
      </c>
    </row>
    <row r="10" spans="2:17" ht="12.75" customHeight="1">
      <c r="B10" s="45" t="s">
        <v>35</v>
      </c>
      <c r="C10" s="46">
        <v>86.8</v>
      </c>
      <c r="D10" s="46">
        <v>96.3</v>
      </c>
      <c r="E10" s="46">
        <v>94.6</v>
      </c>
      <c r="F10" s="47">
        <v>94.2</v>
      </c>
      <c r="G10" s="46">
        <v>88.6</v>
      </c>
      <c r="H10" s="46">
        <v>13.2</v>
      </c>
      <c r="I10" s="46">
        <v>3.7</v>
      </c>
      <c r="J10" s="48">
        <v>5.4</v>
      </c>
      <c r="K10" s="49">
        <v>5.7</v>
      </c>
      <c r="L10" s="48">
        <v>11.3</v>
      </c>
      <c r="M10" s="46">
        <v>0</v>
      </c>
      <c r="N10" s="46">
        <v>0</v>
      </c>
      <c r="O10" s="48">
        <v>0</v>
      </c>
      <c r="P10" s="50">
        <v>0.1</v>
      </c>
      <c r="Q10" s="51">
        <v>0.1</v>
      </c>
    </row>
    <row r="11" spans="2:20" ht="12.75" customHeight="1">
      <c r="B11" s="52" t="s">
        <v>36</v>
      </c>
      <c r="C11" s="53">
        <v>73</v>
      </c>
      <c r="D11" s="53">
        <v>92.2</v>
      </c>
      <c r="E11" s="53">
        <v>89.4</v>
      </c>
      <c r="F11" s="54">
        <v>88.7</v>
      </c>
      <c r="G11" s="53">
        <v>78.5</v>
      </c>
      <c r="H11" s="53">
        <v>27</v>
      </c>
      <c r="I11" s="53">
        <v>7.8</v>
      </c>
      <c r="J11" s="55">
        <v>10.5</v>
      </c>
      <c r="K11" s="56">
        <v>11.1</v>
      </c>
      <c r="L11" s="55">
        <v>21</v>
      </c>
      <c r="M11" s="53">
        <v>0.1</v>
      </c>
      <c r="N11" s="53">
        <v>0.1</v>
      </c>
      <c r="O11" s="55">
        <v>0</v>
      </c>
      <c r="P11" s="57">
        <v>0.2</v>
      </c>
      <c r="Q11" s="58">
        <v>0.5</v>
      </c>
      <c r="R11" s="28"/>
      <c r="T11" s="28"/>
    </row>
    <row r="12" spans="2:20" ht="29.25" customHeight="1">
      <c r="B12" s="100"/>
      <c r="C12" s="100"/>
      <c r="D12" s="100"/>
      <c r="E12" s="100"/>
      <c r="F12" s="100"/>
      <c r="G12" s="100"/>
      <c r="H12" s="100"/>
      <c r="I12" s="100"/>
      <c r="J12" s="100"/>
      <c r="K12" s="100"/>
      <c r="L12" s="100"/>
      <c r="M12" s="100"/>
      <c r="N12" s="100"/>
      <c r="O12" s="100"/>
      <c r="P12" s="100"/>
      <c r="Q12" s="100"/>
      <c r="R12" s="100"/>
      <c r="S12" s="100"/>
      <c r="T12" s="100"/>
    </row>
    <row r="13" ht="11.25">
      <c r="B13" s="83" t="s">
        <v>56</v>
      </c>
    </row>
    <row r="14" ht="11.25">
      <c r="B14" s="83" t="s">
        <v>57</v>
      </c>
    </row>
    <row r="15" spans="2:19" ht="11.25">
      <c r="B15" s="83" t="s">
        <v>69</v>
      </c>
      <c r="S15" s="59"/>
    </row>
    <row r="16" spans="2:19" ht="24" customHeight="1">
      <c r="B16" s="101" t="s">
        <v>70</v>
      </c>
      <c r="C16" s="101"/>
      <c r="D16" s="101"/>
      <c r="E16" s="101"/>
      <c r="F16" s="101"/>
      <c r="G16" s="101"/>
      <c r="H16" s="101"/>
      <c r="I16" s="101"/>
      <c r="J16" s="101"/>
      <c r="K16" s="101"/>
      <c r="L16" s="101"/>
      <c r="M16" s="101"/>
      <c r="N16" s="101"/>
      <c r="O16" s="101"/>
      <c r="P16" s="101"/>
      <c r="Q16" s="101"/>
      <c r="R16" s="101"/>
      <c r="S16" s="101"/>
    </row>
    <row r="17" ht="11.25">
      <c r="B17" s="83" t="s">
        <v>71</v>
      </c>
    </row>
    <row r="18" ht="11.25">
      <c r="B18" s="83" t="s">
        <v>72</v>
      </c>
    </row>
    <row r="21" ht="12.75">
      <c r="B21" s="60"/>
    </row>
    <row r="22" ht="12.75">
      <c r="B22" s="60"/>
    </row>
    <row r="23" ht="12.75">
      <c r="B23" s="60"/>
    </row>
    <row r="24" ht="12.75">
      <c r="B24" s="60"/>
    </row>
    <row r="25" ht="12.75">
      <c r="B25" s="60"/>
    </row>
    <row r="26" ht="12.75">
      <c r="B26" s="60"/>
    </row>
    <row r="27" ht="12.75">
      <c r="B27" s="60"/>
    </row>
    <row r="28" ht="12.75">
      <c r="B28" s="60"/>
    </row>
    <row r="29" ht="12.75">
      <c r="B29" s="60"/>
    </row>
  </sheetData>
  <sheetProtection/>
  <mergeCells count="5">
    <mergeCell ref="C5:G5"/>
    <mergeCell ref="H5:L5"/>
    <mergeCell ref="M5:Q5"/>
    <mergeCell ref="B12:T12"/>
    <mergeCell ref="B16:S16"/>
  </mergeCells>
  <printOptions/>
  <pageMargins left="0.787401575" right="0.787401575" top="0.984251969" bottom="0.984251969" header="0.4921259845" footer="0.4921259845"/>
  <pageSetup fitToHeight="1" fitToWidth="1" orientation="portrait" paperSize="9"/>
</worksheet>
</file>

<file path=xl/worksheets/sheet4.xml><?xml version="1.0" encoding="utf-8"?>
<worksheet xmlns="http://schemas.openxmlformats.org/spreadsheetml/2006/main" xmlns:r="http://schemas.openxmlformats.org/officeDocument/2006/relationships">
  <dimension ref="B2:K19"/>
  <sheetViews>
    <sheetView showGridLines="0" zoomScalePageLayoutView="150" workbookViewId="0" topLeftCell="A1">
      <selection activeCell="A1" sqref="A1"/>
    </sheetView>
  </sheetViews>
  <sheetFormatPr defaultColWidth="10.57421875" defaultRowHeight="15"/>
  <cols>
    <col min="1" max="1" width="3.7109375" style="11" customWidth="1"/>
    <col min="2" max="2" width="36.28125" style="11" customWidth="1"/>
    <col min="3" max="9" width="6.28125" style="11" customWidth="1"/>
    <col min="10" max="10" width="7.7109375" style="11" customWidth="1"/>
    <col min="11" max="16384" width="10.57421875" style="11" customWidth="1"/>
  </cols>
  <sheetData>
    <row r="2" s="10" customFormat="1" ht="12.75">
      <c r="B2" s="85" t="s">
        <v>37</v>
      </c>
    </row>
    <row r="3" s="10" customFormat="1" ht="12.75">
      <c r="B3" s="85"/>
    </row>
    <row r="4" spans="8:10" ht="11.25">
      <c r="H4" s="77"/>
      <c r="I4" s="77"/>
      <c r="J4" s="77" t="s">
        <v>6</v>
      </c>
    </row>
    <row r="5" spans="2:10" ht="36" customHeight="1">
      <c r="B5" s="76"/>
      <c r="C5" s="102" t="s">
        <v>38</v>
      </c>
      <c r="D5" s="103"/>
      <c r="E5" s="103"/>
      <c r="F5" s="103"/>
      <c r="G5" s="102" t="s">
        <v>39</v>
      </c>
      <c r="H5" s="103"/>
      <c r="I5" s="103"/>
      <c r="J5" s="104"/>
    </row>
    <row r="6" spans="2:10" ht="11.25" customHeight="1">
      <c r="B6" s="75"/>
      <c r="C6" s="72">
        <v>2009</v>
      </c>
      <c r="D6" s="74">
        <v>2010</v>
      </c>
      <c r="E6" s="73">
        <v>2011</v>
      </c>
      <c r="F6" s="72">
        <v>2012</v>
      </c>
      <c r="G6" s="72">
        <v>2009</v>
      </c>
      <c r="H6" s="70">
        <v>2010</v>
      </c>
      <c r="I6" s="71">
        <v>2011</v>
      </c>
      <c r="J6" s="70">
        <v>2012</v>
      </c>
    </row>
    <row r="7" spans="2:10" ht="10.5" customHeight="1">
      <c r="B7" s="69" t="s">
        <v>13</v>
      </c>
      <c r="C7" s="68">
        <v>59.9</v>
      </c>
      <c r="D7" s="67">
        <v>61.7</v>
      </c>
      <c r="E7" s="68">
        <v>51</v>
      </c>
      <c r="F7" s="68">
        <v>59.1</v>
      </c>
      <c r="G7" s="68">
        <v>41.9</v>
      </c>
      <c r="H7" s="64">
        <v>43.7</v>
      </c>
      <c r="I7" s="68">
        <v>36.2</v>
      </c>
      <c r="J7" s="67">
        <v>47</v>
      </c>
    </row>
    <row r="8" spans="2:10" ht="10.5" customHeight="1">
      <c r="B8" s="66" t="s">
        <v>11</v>
      </c>
      <c r="C8" s="65">
        <v>22.1</v>
      </c>
      <c r="D8" s="64">
        <v>22.8</v>
      </c>
      <c r="E8" s="65">
        <v>18.8</v>
      </c>
      <c r="F8" s="65">
        <v>22.4</v>
      </c>
      <c r="G8" s="65">
        <v>25.1</v>
      </c>
      <c r="H8" s="64">
        <v>26</v>
      </c>
      <c r="I8" s="65">
        <v>21</v>
      </c>
      <c r="J8" s="64">
        <v>23.6</v>
      </c>
    </row>
    <row r="9" spans="2:10" ht="10.5" customHeight="1">
      <c r="B9" s="66" t="s">
        <v>41</v>
      </c>
      <c r="C9" s="65">
        <v>1.3</v>
      </c>
      <c r="D9" s="64">
        <v>1.2</v>
      </c>
      <c r="E9" s="65">
        <v>1.2</v>
      </c>
      <c r="F9" s="65">
        <v>6.1</v>
      </c>
      <c r="G9" s="65">
        <v>5</v>
      </c>
      <c r="H9" s="64">
        <v>5</v>
      </c>
      <c r="I9" s="65">
        <v>4.2</v>
      </c>
      <c r="J9" s="64">
        <v>13.8</v>
      </c>
    </row>
    <row r="10" spans="2:10" ht="10.5" customHeight="1">
      <c r="B10" s="66" t="s">
        <v>12</v>
      </c>
      <c r="C10" s="64">
        <v>0.2</v>
      </c>
      <c r="D10" s="64">
        <v>0.2</v>
      </c>
      <c r="E10" s="64">
        <v>0.2</v>
      </c>
      <c r="F10" s="64">
        <v>0.3</v>
      </c>
      <c r="G10" s="65">
        <v>0.3</v>
      </c>
      <c r="H10" s="64">
        <v>0.3</v>
      </c>
      <c r="I10" s="64">
        <v>0.3</v>
      </c>
      <c r="J10" s="64">
        <v>0.5</v>
      </c>
    </row>
    <row r="11" spans="2:10" ht="10.5" customHeight="1">
      <c r="B11" s="66" t="s">
        <v>10</v>
      </c>
      <c r="C11" s="64">
        <v>8.5</v>
      </c>
      <c r="D11" s="64">
        <v>9.5</v>
      </c>
      <c r="E11" s="64">
        <v>24.4</v>
      </c>
      <c r="F11" s="64">
        <v>7.6</v>
      </c>
      <c r="G11" s="65">
        <v>16.8</v>
      </c>
      <c r="H11" s="64">
        <v>18.3</v>
      </c>
      <c r="I11" s="64">
        <v>32.7</v>
      </c>
      <c r="J11" s="64">
        <v>11.3</v>
      </c>
    </row>
    <row r="12" spans="2:10" ht="23.25" customHeight="1">
      <c r="B12" s="23" t="s">
        <v>9</v>
      </c>
      <c r="C12" s="63">
        <v>8</v>
      </c>
      <c r="D12" s="63">
        <v>4.6</v>
      </c>
      <c r="E12" s="63">
        <v>4.5</v>
      </c>
      <c r="F12" s="63">
        <v>4.6</v>
      </c>
      <c r="G12" s="63">
        <v>10.9</v>
      </c>
      <c r="H12" s="63">
        <v>6.6</v>
      </c>
      <c r="I12" s="63">
        <v>5.7</v>
      </c>
      <c r="J12" s="63">
        <v>5.3</v>
      </c>
    </row>
    <row r="13" spans="3:9" ht="11.25">
      <c r="C13" s="62"/>
      <c r="D13" s="62"/>
      <c r="E13" s="62"/>
      <c r="F13" s="62"/>
      <c r="G13" s="62"/>
      <c r="H13" s="62"/>
      <c r="I13" s="62"/>
    </row>
    <row r="15" ht="11.25">
      <c r="B15" s="83" t="s">
        <v>73</v>
      </c>
    </row>
    <row r="16" ht="11.25">
      <c r="B16" s="83" t="s">
        <v>57</v>
      </c>
    </row>
    <row r="17" spans="2:11" ht="34.5" customHeight="1">
      <c r="B17" s="101" t="s">
        <v>74</v>
      </c>
      <c r="C17" s="101"/>
      <c r="D17" s="101"/>
      <c r="E17" s="101"/>
      <c r="F17" s="101"/>
      <c r="G17" s="101"/>
      <c r="H17" s="101"/>
      <c r="I17" s="101"/>
      <c r="J17" s="101"/>
      <c r="K17" s="101"/>
    </row>
    <row r="18" spans="2:10" ht="11.25">
      <c r="B18" s="83" t="s">
        <v>71</v>
      </c>
      <c r="J18" s="61"/>
    </row>
    <row r="19" ht="11.25">
      <c r="B19" s="83" t="s">
        <v>75</v>
      </c>
    </row>
    <row r="25" ht="22.5" customHeight="1"/>
  </sheetData>
  <sheetProtection/>
  <mergeCells count="3">
    <mergeCell ref="C5:F5"/>
    <mergeCell ref="G5:J5"/>
    <mergeCell ref="B17:K17"/>
  </mergeCells>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B2:O32"/>
  <sheetViews>
    <sheetView showGridLines="0" zoomScalePageLayoutView="0" workbookViewId="0" topLeftCell="A1">
      <selection activeCell="A1" sqref="A1"/>
    </sheetView>
  </sheetViews>
  <sheetFormatPr defaultColWidth="10.57421875" defaultRowHeight="15"/>
  <cols>
    <col min="1" max="1" width="3.7109375" style="87" customWidth="1"/>
    <col min="2" max="16384" width="10.57421875" style="87" customWidth="1"/>
  </cols>
  <sheetData>
    <row r="2" ht="12.75">
      <c r="B2" s="89" t="s">
        <v>40</v>
      </c>
    </row>
    <row r="4" spans="2:9" ht="11.25">
      <c r="B4" s="93" t="s">
        <v>14</v>
      </c>
      <c r="C4" s="93" t="s">
        <v>15</v>
      </c>
      <c r="D4" s="93" t="s">
        <v>16</v>
      </c>
      <c r="E4" s="93" t="s">
        <v>17</v>
      </c>
      <c r="G4" s="93" t="s">
        <v>15</v>
      </c>
      <c r="H4" s="93" t="s">
        <v>16</v>
      </c>
      <c r="I4" s="93" t="s">
        <v>17</v>
      </c>
    </row>
    <row r="5" spans="2:9" ht="11.25">
      <c r="B5" s="90">
        <v>1939</v>
      </c>
      <c r="C5" s="91">
        <v>218660</v>
      </c>
      <c r="D5" s="92">
        <v>264774</v>
      </c>
      <c r="E5" s="92">
        <v>483434</v>
      </c>
      <c r="G5" s="91">
        <f>C5/1000</f>
        <v>218.66</v>
      </c>
      <c r="H5" s="91">
        <f aca="true" t="shared" si="0" ref="H5:I20">D5/1000</f>
        <v>264.774</v>
      </c>
      <c r="I5" s="91">
        <f t="shared" si="0"/>
        <v>483.434</v>
      </c>
    </row>
    <row r="6" spans="2:9" ht="11.25">
      <c r="B6" s="90">
        <v>1940</v>
      </c>
      <c r="C6" s="91">
        <v>213266</v>
      </c>
      <c r="D6" s="92">
        <v>250759</v>
      </c>
      <c r="E6" s="92">
        <v>464025</v>
      </c>
      <c r="G6" s="91">
        <f aca="true" t="shared" si="1" ref="G6:I28">C6/1000</f>
        <v>213.266</v>
      </c>
      <c r="H6" s="91">
        <f t="shared" si="0"/>
        <v>250.759</v>
      </c>
      <c r="I6" s="91">
        <f t="shared" si="0"/>
        <v>464.025</v>
      </c>
    </row>
    <row r="7" spans="2:9" ht="11.25">
      <c r="B7" s="90">
        <v>1941</v>
      </c>
      <c r="C7" s="91">
        <v>206338</v>
      </c>
      <c r="D7" s="92">
        <v>239452</v>
      </c>
      <c r="E7" s="92">
        <v>445790</v>
      </c>
      <c r="G7" s="91">
        <f t="shared" si="1"/>
        <v>206.338</v>
      </c>
      <c r="H7" s="91">
        <f t="shared" si="0"/>
        <v>239.452</v>
      </c>
      <c r="I7" s="91">
        <f t="shared" si="0"/>
        <v>445.79</v>
      </c>
    </row>
    <row r="8" spans="2:9" ht="11.25">
      <c r="B8" s="90">
        <v>1942</v>
      </c>
      <c r="C8" s="91">
        <v>235500</v>
      </c>
      <c r="D8" s="92">
        <v>266425</v>
      </c>
      <c r="E8" s="92">
        <v>501925</v>
      </c>
      <c r="G8" s="91">
        <f t="shared" si="1"/>
        <v>235.5</v>
      </c>
      <c r="H8" s="91">
        <f t="shared" si="0"/>
        <v>266.425</v>
      </c>
      <c r="I8" s="91">
        <f t="shared" si="0"/>
        <v>501.925</v>
      </c>
    </row>
    <row r="9" spans="2:15" ht="11.25">
      <c r="B9" s="90">
        <v>1943</v>
      </c>
      <c r="C9" s="91">
        <v>253693</v>
      </c>
      <c r="D9" s="92">
        <v>285938</v>
      </c>
      <c r="E9" s="92">
        <v>539631</v>
      </c>
      <c r="G9" s="91">
        <f t="shared" si="1"/>
        <v>253.693</v>
      </c>
      <c r="H9" s="91">
        <f t="shared" si="0"/>
        <v>285.938</v>
      </c>
      <c r="I9" s="91">
        <f t="shared" si="0"/>
        <v>539.631</v>
      </c>
      <c r="O9" s="88"/>
    </row>
    <row r="10" spans="2:9" ht="11.25">
      <c r="B10" s="90">
        <v>1944</v>
      </c>
      <c r="C10" s="91">
        <v>262279</v>
      </c>
      <c r="D10" s="92">
        <v>294142</v>
      </c>
      <c r="E10" s="92">
        <v>556421</v>
      </c>
      <c r="G10" s="91">
        <f t="shared" si="1"/>
        <v>262.279</v>
      </c>
      <c r="H10" s="91">
        <f t="shared" si="0"/>
        <v>294.142</v>
      </c>
      <c r="I10" s="91">
        <f t="shared" si="0"/>
        <v>556.421</v>
      </c>
    </row>
    <row r="11" spans="2:9" ht="11.25">
      <c r="B11" s="90">
        <v>1945</v>
      </c>
      <c r="C11" s="91">
        <v>271287</v>
      </c>
      <c r="D11" s="92">
        <v>299459</v>
      </c>
      <c r="E11" s="92">
        <v>570746</v>
      </c>
      <c r="G11" s="91">
        <f t="shared" si="1"/>
        <v>271.287</v>
      </c>
      <c r="H11" s="91">
        <f t="shared" si="0"/>
        <v>299.459</v>
      </c>
      <c r="I11" s="91">
        <f t="shared" si="0"/>
        <v>570.746</v>
      </c>
    </row>
    <row r="12" spans="2:9" ht="11.25">
      <c r="B12" s="90">
        <v>1946</v>
      </c>
      <c r="C12" s="91">
        <v>362405</v>
      </c>
      <c r="D12" s="92">
        <v>394538</v>
      </c>
      <c r="E12" s="92">
        <v>756943</v>
      </c>
      <c r="G12" s="91">
        <f t="shared" si="1"/>
        <v>362.405</v>
      </c>
      <c r="H12" s="91">
        <f t="shared" si="0"/>
        <v>394.538</v>
      </c>
      <c r="I12" s="91">
        <f t="shared" si="0"/>
        <v>756.943</v>
      </c>
    </row>
    <row r="13" spans="2:9" ht="11.25">
      <c r="B13" s="90">
        <v>1947</v>
      </c>
      <c r="C13" s="91">
        <v>383242</v>
      </c>
      <c r="D13" s="92">
        <v>414670</v>
      </c>
      <c r="E13" s="92">
        <v>797912</v>
      </c>
      <c r="G13" s="91">
        <f t="shared" si="1"/>
        <v>383.242</v>
      </c>
      <c r="H13" s="91">
        <f t="shared" si="0"/>
        <v>414.67</v>
      </c>
      <c r="I13" s="91">
        <f t="shared" si="0"/>
        <v>797.912</v>
      </c>
    </row>
    <row r="14" spans="2:9" ht="11.25">
      <c r="B14" s="90">
        <v>1948</v>
      </c>
      <c r="C14" s="91">
        <v>394402</v>
      </c>
      <c r="D14" s="92">
        <v>424061</v>
      </c>
      <c r="E14" s="92">
        <v>818463</v>
      </c>
      <c r="G14" s="91">
        <f t="shared" si="1"/>
        <v>394.402</v>
      </c>
      <c r="H14" s="91">
        <f t="shared" si="0"/>
        <v>424.061</v>
      </c>
      <c r="I14" s="91">
        <f t="shared" si="0"/>
        <v>818.463</v>
      </c>
    </row>
    <row r="15" spans="2:9" ht="11.25">
      <c r="B15" s="90">
        <v>1949</v>
      </c>
      <c r="C15" s="91">
        <v>393858</v>
      </c>
      <c r="D15" s="92">
        <v>425579</v>
      </c>
      <c r="E15" s="92">
        <v>819437</v>
      </c>
      <c r="G15" s="91">
        <f t="shared" si="1"/>
        <v>393.858</v>
      </c>
      <c r="H15" s="91">
        <f t="shared" si="0"/>
        <v>425.579</v>
      </c>
      <c r="I15" s="91">
        <f t="shared" si="0"/>
        <v>819.437</v>
      </c>
    </row>
    <row r="16" spans="2:9" ht="11.25">
      <c r="B16" s="90">
        <v>1950</v>
      </c>
      <c r="C16" s="91">
        <v>402832</v>
      </c>
      <c r="D16" s="92">
        <v>433185</v>
      </c>
      <c r="E16" s="92">
        <v>836017</v>
      </c>
      <c r="G16" s="91">
        <f t="shared" si="1"/>
        <v>402.832</v>
      </c>
      <c r="H16" s="91">
        <f t="shared" si="0"/>
        <v>433.185</v>
      </c>
      <c r="I16" s="91">
        <f t="shared" si="0"/>
        <v>836.017</v>
      </c>
    </row>
    <row r="17" spans="2:9" ht="11.25">
      <c r="B17" s="90">
        <v>1951</v>
      </c>
      <c r="C17" s="91">
        <v>388210</v>
      </c>
      <c r="D17" s="92">
        <v>417750</v>
      </c>
      <c r="E17" s="92">
        <v>805960</v>
      </c>
      <c r="G17" s="91">
        <f t="shared" si="1"/>
        <v>388.21</v>
      </c>
      <c r="H17" s="91">
        <f t="shared" si="0"/>
        <v>417.75</v>
      </c>
      <c r="I17" s="91">
        <f t="shared" si="0"/>
        <v>805.96</v>
      </c>
    </row>
    <row r="18" spans="2:9" ht="11.25">
      <c r="B18" s="90">
        <v>1952</v>
      </c>
      <c r="C18" s="91">
        <v>398205</v>
      </c>
      <c r="D18" s="92">
        <v>430358</v>
      </c>
      <c r="E18" s="92">
        <v>828563</v>
      </c>
      <c r="G18" s="91">
        <f t="shared" si="1"/>
        <v>398.205</v>
      </c>
      <c r="H18" s="91">
        <f t="shared" si="0"/>
        <v>430.358</v>
      </c>
      <c r="I18" s="91">
        <f t="shared" si="0"/>
        <v>828.563</v>
      </c>
    </row>
    <row r="19" spans="2:9" ht="11.25">
      <c r="B19" s="90">
        <v>1953</v>
      </c>
      <c r="C19" s="91">
        <v>393013</v>
      </c>
      <c r="D19" s="92">
        <v>422119</v>
      </c>
      <c r="E19" s="92">
        <v>815132</v>
      </c>
      <c r="G19" s="91">
        <f t="shared" si="1"/>
        <v>393.013</v>
      </c>
      <c r="H19" s="91">
        <f t="shared" si="0"/>
        <v>422.119</v>
      </c>
      <c r="I19" s="91">
        <f t="shared" si="0"/>
        <v>815.132</v>
      </c>
    </row>
    <row r="20" spans="2:9" ht="11.25">
      <c r="B20" s="90">
        <v>1954</v>
      </c>
      <c r="C20" s="91">
        <v>403907</v>
      </c>
      <c r="D20" s="92">
        <v>430346</v>
      </c>
      <c r="E20" s="92">
        <v>834253</v>
      </c>
      <c r="G20" s="91">
        <f t="shared" si="1"/>
        <v>403.907</v>
      </c>
      <c r="H20" s="91">
        <f t="shared" si="0"/>
        <v>430.346</v>
      </c>
      <c r="I20" s="91">
        <f t="shared" si="0"/>
        <v>834.253</v>
      </c>
    </row>
    <row r="21" spans="2:9" ht="11.25">
      <c r="B21" s="90">
        <v>1955</v>
      </c>
      <c r="C21" s="91">
        <v>402857</v>
      </c>
      <c r="D21" s="92">
        <v>431461</v>
      </c>
      <c r="E21" s="92">
        <v>834318</v>
      </c>
      <c r="G21" s="91">
        <f t="shared" si="1"/>
        <v>402.857</v>
      </c>
      <c r="H21" s="91">
        <f t="shared" si="1"/>
        <v>431.461</v>
      </c>
      <c r="I21" s="91">
        <f t="shared" si="1"/>
        <v>834.318</v>
      </c>
    </row>
    <row r="22" spans="2:9" ht="11.25">
      <c r="B22" s="90">
        <v>1956</v>
      </c>
      <c r="C22" s="91">
        <v>408509</v>
      </c>
      <c r="D22" s="92">
        <v>432754</v>
      </c>
      <c r="E22" s="92">
        <v>841263</v>
      </c>
      <c r="G22" s="91">
        <f t="shared" si="1"/>
        <v>408.509</v>
      </c>
      <c r="H22" s="91">
        <f t="shared" si="1"/>
        <v>432.754</v>
      </c>
      <c r="I22" s="91">
        <f t="shared" si="1"/>
        <v>841.263</v>
      </c>
    </row>
    <row r="23" spans="2:9" ht="11.25">
      <c r="B23" s="90">
        <v>1957</v>
      </c>
      <c r="C23" s="91">
        <v>412737</v>
      </c>
      <c r="D23" s="92">
        <v>435391</v>
      </c>
      <c r="E23" s="92">
        <v>848128</v>
      </c>
      <c r="G23" s="91">
        <f t="shared" si="1"/>
        <v>412.737</v>
      </c>
      <c r="H23" s="91">
        <f t="shared" si="1"/>
        <v>435.391</v>
      </c>
      <c r="I23" s="91">
        <f t="shared" si="1"/>
        <v>848.128</v>
      </c>
    </row>
    <row r="24" spans="2:9" ht="11.25">
      <c r="B24" s="90">
        <v>1958</v>
      </c>
      <c r="C24" s="91">
        <v>414776</v>
      </c>
      <c r="D24" s="92">
        <v>436588</v>
      </c>
      <c r="E24" s="92">
        <v>851364</v>
      </c>
      <c r="G24" s="91">
        <f t="shared" si="1"/>
        <v>414.776</v>
      </c>
      <c r="H24" s="91">
        <f t="shared" si="1"/>
        <v>436.588</v>
      </c>
      <c r="I24" s="91">
        <f t="shared" si="1"/>
        <v>851.364</v>
      </c>
    </row>
    <row r="25" spans="2:9" ht="11.25">
      <c r="B25" s="90">
        <v>1959</v>
      </c>
      <c r="C25" s="91">
        <v>426760</v>
      </c>
      <c r="D25" s="92">
        <v>444799</v>
      </c>
      <c r="E25" s="92">
        <v>871559</v>
      </c>
      <c r="G25" s="91">
        <f t="shared" si="1"/>
        <v>426.76</v>
      </c>
      <c r="H25" s="91">
        <f t="shared" si="1"/>
        <v>444.799</v>
      </c>
      <c r="I25" s="91">
        <f t="shared" si="1"/>
        <v>871.559</v>
      </c>
    </row>
    <row r="26" spans="2:9" ht="11.25">
      <c r="B26" s="90">
        <v>1960</v>
      </c>
      <c r="C26" s="91">
        <v>430332</v>
      </c>
      <c r="D26" s="92">
        <v>447445</v>
      </c>
      <c r="E26" s="92">
        <v>877777</v>
      </c>
      <c r="G26" s="91">
        <f t="shared" si="1"/>
        <v>430.332</v>
      </c>
      <c r="H26" s="91">
        <f t="shared" si="1"/>
        <v>447.445</v>
      </c>
      <c r="I26" s="91">
        <f t="shared" si="1"/>
        <v>877.777</v>
      </c>
    </row>
    <row r="27" spans="2:9" ht="11.25">
      <c r="B27" s="90">
        <v>1961</v>
      </c>
      <c r="C27" s="91">
        <v>432044</v>
      </c>
      <c r="D27" s="92">
        <v>449656</v>
      </c>
      <c r="E27" s="92">
        <v>881700</v>
      </c>
      <c r="G27" s="91">
        <f t="shared" si="1"/>
        <v>432.044</v>
      </c>
      <c r="H27" s="91">
        <f t="shared" si="1"/>
        <v>449.656</v>
      </c>
      <c r="I27" s="91">
        <f t="shared" si="1"/>
        <v>881.7</v>
      </c>
    </row>
    <row r="28" spans="2:9" ht="11.25">
      <c r="B28" s="90">
        <v>1962</v>
      </c>
      <c r="C28" s="91">
        <v>432262</v>
      </c>
      <c r="D28" s="92">
        <v>449379</v>
      </c>
      <c r="E28" s="92">
        <v>881641</v>
      </c>
      <c r="G28" s="91">
        <f t="shared" si="1"/>
        <v>432.262</v>
      </c>
      <c r="H28" s="91">
        <f t="shared" si="1"/>
        <v>449.379</v>
      </c>
      <c r="I28" s="91">
        <f t="shared" si="1"/>
        <v>881.641</v>
      </c>
    </row>
    <row r="31" ht="11.25">
      <c r="B31" s="84" t="s">
        <v>76</v>
      </c>
    </row>
    <row r="32" ht="11.25">
      <c r="B32" s="84"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fhousset</dc:creator>
  <cp:keywords/>
  <dc:description/>
  <cp:lastModifiedBy>Lama Grégory</cp:lastModifiedBy>
  <dcterms:created xsi:type="dcterms:W3CDTF">2014-02-12T16:07:31Z</dcterms:created>
  <dcterms:modified xsi:type="dcterms:W3CDTF">2014-05-20T09:45:28Z</dcterms:modified>
  <cp:category/>
  <cp:version/>
  <cp:contentType/>
  <cp:contentStatus/>
</cp:coreProperties>
</file>