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35" windowHeight="11475" activeTab="3"/>
  </bookViews>
  <sheets>
    <sheet name="Graphic de UNE " sheetId="1" r:id="rId1"/>
    <sheet name="Tableau " sheetId="2" r:id="rId2"/>
    <sheet name="Tableau WEB" sheetId="3" r:id="rId3"/>
    <sheet name="Graphic 1" sheetId="4" r:id="rId4"/>
  </sheets>
  <externalReferences>
    <externalReference r:id="rId7"/>
  </externalReferences>
  <definedNames>
    <definedName name="_xlnm.Print_Area" localSheetId="1">'Tableau '!$A$1:$K$60</definedName>
  </definedNames>
  <calcPr fullCalcOnLoad="1"/>
</workbook>
</file>

<file path=xl/sharedStrings.xml><?xml version="1.0" encoding="utf-8"?>
<sst xmlns="http://schemas.openxmlformats.org/spreadsheetml/2006/main" count="51" uniqueCount="51">
  <si>
    <t>Soins hospitaliers</t>
  </si>
  <si>
    <t>Secteur public</t>
  </si>
  <si>
    <t>Secteur privé</t>
  </si>
  <si>
    <t>Soins ambulatoires</t>
  </si>
  <si>
    <t>Soins de médecins et de sages-femmes</t>
  </si>
  <si>
    <t>Soins d'auxiliaires médicaux</t>
  </si>
  <si>
    <t>Soins de dentistes</t>
  </si>
  <si>
    <t>Analyses de laboratoires</t>
  </si>
  <si>
    <t>Cures thermales</t>
  </si>
  <si>
    <t>Autres soins et contrats</t>
  </si>
  <si>
    <t>Ensemble</t>
  </si>
  <si>
    <t>CSBM en % du PIB</t>
  </si>
  <si>
    <t>CSBM en % de la consommation effective des ménages</t>
  </si>
  <si>
    <t>Évolution de la CSBM (en %)</t>
  </si>
  <si>
    <t>Valeur</t>
  </si>
  <si>
    <t>Prix</t>
  </si>
  <si>
    <t>Volume</t>
  </si>
  <si>
    <t>En %</t>
  </si>
  <si>
    <t>Sécurité sociale</t>
  </si>
  <si>
    <t>État, CMU-C org. de base</t>
  </si>
  <si>
    <t>Organismes complémentaires</t>
  </si>
  <si>
    <t>Ménages</t>
  </si>
  <si>
    <t>Pays</t>
  </si>
  <si>
    <t>Portugal</t>
  </si>
  <si>
    <t>Espagne</t>
  </si>
  <si>
    <t>Belgique</t>
  </si>
  <si>
    <t>Norvège</t>
  </si>
  <si>
    <t>Danemark</t>
  </si>
  <si>
    <t>Allemagne</t>
  </si>
  <si>
    <t>États-Unis</t>
  </si>
  <si>
    <t>France</t>
  </si>
  <si>
    <t xml:space="preserve"> Soins de ville</t>
  </si>
  <si>
    <t xml:space="preserve"> Médicaments en ambulatoire</t>
  </si>
  <si>
    <t xml:space="preserve"> Autres biens médicaux *</t>
  </si>
  <si>
    <t xml:space="preserve"> Transports de malades</t>
  </si>
  <si>
    <t>Structure 2015 (en %)</t>
  </si>
  <si>
    <t>Évolution 2014-2015 (en %)</t>
  </si>
  <si>
    <t>Source • DREES, Comptes de la santé.</t>
  </si>
  <si>
    <t>* Optique, orthèses, prothèses, VHP (véhicules pour handicapés physiques), petits matériels et pansements.
Source : DREES, Comptes de la santé.</t>
  </si>
  <si>
    <t>Reste à charge des ménages en %
de la consommation de soins (éch. de gauche)</t>
  </si>
  <si>
    <t>Reste à charge des ménages en %
de leur revenu brut (éch. de droite)</t>
  </si>
  <si>
    <t>Graphique de UNE. Évolution du reste à charge des ménages depuis 2010</t>
  </si>
  <si>
    <t>Tableau. Consommation de soins et de biens médicaux (CSBM)</t>
  </si>
  <si>
    <r>
      <t xml:space="preserve">Tableau Web. </t>
    </r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 Narrow"/>
        <family val="2"/>
      </rPr>
      <t xml:space="preserve">volution de la structure du financement de la CSBM </t>
    </r>
  </si>
  <si>
    <t>Montants en millions d'euros, évolution et structure en %</t>
  </si>
  <si>
    <t>En point de variation de la part du financement dans les dépenses courantes de santé
au sens international (DSCi)</t>
  </si>
  <si>
    <t xml:space="preserve">de 2007 à 2009 </t>
  </si>
  <si>
    <t xml:space="preserve">de 2009 à 2014 </t>
  </si>
  <si>
    <t>Niveau 2014 en % de la DSCi</t>
  </si>
  <si>
    <t>Graphique. Reste à charge des ménages en 2014
et ses évolutions récentes</t>
  </si>
  <si>
    <t>Source • OCDE, Système international des comptes de la santé (SHA).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</si>
</sst>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 style="hair">
        <color theme="1"/>
      </left>
      <right style="hair">
        <color theme="1"/>
      </right>
      <top>
        <color theme="0"/>
      </top>
      <bottom>
        <color theme="0"/>
      </bottom>
    </border>
    <border>
      <left style="hair">
        <color theme="1"/>
      </left>
      <right style="hair">
        <color theme="1"/>
      </right>
      <top style="hair">
        <color theme="1"/>
      </top>
      <bottom>
        <color theme="0"/>
      </bottom>
    </border>
    <border>
      <left style="hair">
        <color theme="1"/>
      </left>
      <right style="hair">
        <color theme="1"/>
      </right>
      <top>
        <color theme="0"/>
      </top>
      <bottom style="hair">
        <color theme="1"/>
      </bottom>
    </border>
    <border diagonalUp="1">
      <left/>
      <right>
        <color indexed="63"/>
      </right>
      <top/>
      <bottom>
        <color indexed="63"/>
      </bottom>
      <diagonal style="thin">
        <color theme="0"/>
      </diagonal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/>
      <right style="double">
        <color theme="0"/>
      </right>
      <top>
        <color indexed="63"/>
      </top>
      <bottom style="thin">
        <color theme="0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0"/>
      </bottom>
    </border>
    <border>
      <left style="hair">
        <color theme="1"/>
      </left>
      <right style="hair">
        <color theme="1"/>
      </right>
      <top style="thin">
        <color theme="0"/>
      </top>
      <bottom style="thin">
        <color theme="0"/>
      </bottom>
    </border>
    <border>
      <left style="hair">
        <color theme="1"/>
      </left>
      <right style="hair">
        <color theme="1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double">
        <color theme="0"/>
      </right>
      <top style="thin">
        <color theme="0"/>
      </top>
      <bottom/>
    </border>
    <border>
      <left style="hair">
        <color theme="1"/>
      </left>
      <right style="hair">
        <color theme="1"/>
      </right>
      <top style="thin">
        <color theme="0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>
        <color theme="1"/>
      </left>
      <right>
        <color indexed="63"/>
      </right>
      <top style="thin">
        <color theme="0"/>
      </top>
      <bottom style="hair">
        <color theme="1"/>
      </bottom>
    </border>
    <border>
      <left>
        <color indexed="63"/>
      </left>
      <right style="hair">
        <color theme="1"/>
      </right>
      <top style="thin">
        <color theme="0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hair">
        <color theme="1"/>
      </bottom>
    </border>
    <border>
      <left>
        <color indexed="63"/>
      </left>
      <right>
        <color indexed="63"/>
      </right>
      <top style="thin">
        <color theme="0"/>
      </top>
      <bottom style="hair">
        <color theme="1"/>
      </bottom>
    </border>
    <border>
      <left style="thin">
        <color theme="0"/>
      </left>
      <right/>
      <top>
        <color indexed="63"/>
      </top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33" borderId="0" xfId="49" applyFont="1" applyFill="1">
      <alignment/>
      <protection/>
    </xf>
    <xf numFmtId="0" fontId="2" fillId="34" borderId="0" xfId="49" applyFont="1" applyFill="1" applyBorder="1">
      <alignment/>
      <protection/>
    </xf>
    <xf numFmtId="0" fontId="3" fillId="33" borderId="0" xfId="49" applyFont="1" applyFill="1" applyBorder="1" applyAlignment="1">
      <alignment horizontal="right" vertical="center"/>
      <protection/>
    </xf>
    <xf numFmtId="0" fontId="0" fillId="33" borderId="0" xfId="49" applyFont="1" applyFill="1" applyAlignment="1">
      <alignment horizontal="right"/>
      <protection/>
    </xf>
    <xf numFmtId="0" fontId="0" fillId="33" borderId="0" xfId="49" applyFont="1" applyFill="1" applyBorder="1">
      <alignment/>
      <protection/>
    </xf>
    <xf numFmtId="0" fontId="5" fillId="33" borderId="0" xfId="49" applyFont="1" applyFill="1" applyBorder="1">
      <alignment/>
      <protection/>
    </xf>
    <xf numFmtId="0" fontId="3" fillId="35" borderId="10" xfId="49" applyFont="1" applyFill="1" applyBorder="1" applyAlignment="1">
      <alignment horizontal="left" vertical="center" indent="1"/>
      <protection/>
    </xf>
    <xf numFmtId="164" fontId="3" fillId="35" borderId="10" xfId="49" applyNumberFormat="1" applyFont="1" applyFill="1" applyBorder="1" applyAlignment="1">
      <alignment horizontal="right"/>
      <protection/>
    </xf>
    <xf numFmtId="164" fontId="0" fillId="33" borderId="0" xfId="49" applyNumberFormat="1" applyFont="1" applyFill="1" applyBorder="1">
      <alignment/>
      <protection/>
    </xf>
    <xf numFmtId="0" fontId="6" fillId="33" borderId="0" xfId="49" applyFont="1" applyFill="1" applyBorder="1">
      <alignment/>
      <protection/>
    </xf>
    <xf numFmtId="165" fontId="6" fillId="33" borderId="0" xfId="49" applyNumberFormat="1" applyFont="1" applyFill="1" applyBorder="1">
      <alignment/>
      <protection/>
    </xf>
    <xf numFmtId="0" fontId="3" fillId="35" borderId="11" xfId="49" applyFont="1" applyFill="1" applyBorder="1" applyAlignment="1">
      <alignment horizontal="left" vertical="center" indent="1"/>
      <protection/>
    </xf>
    <xf numFmtId="164" fontId="3" fillId="35" borderId="12" xfId="49" applyNumberFormat="1" applyFont="1" applyFill="1" applyBorder="1" applyAlignment="1">
      <alignment horizontal="right"/>
      <protection/>
    </xf>
    <xf numFmtId="0" fontId="7" fillId="33" borderId="0" xfId="49" applyFont="1" applyFill="1">
      <alignment/>
      <protection/>
    </xf>
    <xf numFmtId="0" fontId="0" fillId="33" borderId="0" xfId="49" applyFont="1" applyFill="1">
      <alignment/>
      <protection/>
    </xf>
    <xf numFmtId="0" fontId="3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49" applyFont="1" applyFill="1" applyBorder="1">
      <alignment/>
      <protection/>
    </xf>
    <xf numFmtId="0" fontId="5" fillId="0" borderId="0" xfId="0" applyFont="1" applyAlignment="1">
      <alignment/>
    </xf>
    <xf numFmtId="0" fontId="5" fillId="34" borderId="0" xfId="49" applyFont="1" applyFill="1" applyAlignment="1">
      <alignment horizontal="right"/>
      <protection/>
    </xf>
    <xf numFmtId="0" fontId="3" fillId="34" borderId="13" xfId="49" applyFont="1" applyFill="1" applyBorder="1" applyAlignment="1">
      <alignment vertical="center"/>
      <protection/>
    </xf>
    <xf numFmtId="0" fontId="3" fillId="34" borderId="13" xfId="51" applyFont="1" applyFill="1" applyBorder="1" applyAlignment="1">
      <alignment vertical="center"/>
      <protection/>
    </xf>
    <xf numFmtId="0" fontId="3" fillId="34" borderId="14" xfId="49" applyFont="1" applyFill="1" applyBorder="1" applyAlignment="1">
      <alignment vertical="center"/>
      <protection/>
    </xf>
    <xf numFmtId="0" fontId="3" fillId="34" borderId="15" xfId="49" applyFont="1" applyFill="1" applyBorder="1" applyAlignment="1">
      <alignment vertical="center"/>
      <protection/>
    </xf>
    <xf numFmtId="0" fontId="47" fillId="34" borderId="16" xfId="49" applyFont="1" applyFill="1" applyBorder="1">
      <alignment/>
      <protection/>
    </xf>
    <xf numFmtId="0" fontId="48" fillId="34" borderId="17" xfId="49" applyFont="1" applyFill="1" applyBorder="1" applyAlignment="1">
      <alignment horizontal="center" vertical="center"/>
      <protection/>
    </xf>
    <xf numFmtId="165" fontId="3" fillId="34" borderId="14" xfId="49" applyNumberFormat="1" applyFont="1" applyFill="1" applyBorder="1" applyAlignment="1">
      <alignment horizontal="right" vertical="center" indent="2"/>
      <protection/>
    </xf>
    <xf numFmtId="165" fontId="3" fillId="34" borderId="13" xfId="49" applyNumberFormat="1" applyFont="1" applyFill="1" applyBorder="1" applyAlignment="1">
      <alignment horizontal="right" vertical="center" indent="2"/>
      <protection/>
    </xf>
    <xf numFmtId="165" fontId="3" fillId="34" borderId="15" xfId="49" applyNumberFormat="1" applyFont="1" applyFill="1" applyBorder="1" applyAlignment="1">
      <alignment horizontal="right" vertical="center" indent="2"/>
      <protection/>
    </xf>
    <xf numFmtId="0" fontId="3" fillId="33" borderId="0" xfId="49" applyFont="1" applyFill="1">
      <alignment/>
      <protection/>
    </xf>
    <xf numFmtId="0" fontId="8" fillId="33" borderId="0" xfId="49" applyFont="1" applyFill="1">
      <alignment/>
      <protection/>
    </xf>
    <xf numFmtId="0" fontId="3" fillId="34" borderId="0" xfId="49" applyFont="1" applyFill="1" applyBorder="1">
      <alignment/>
      <protection/>
    </xf>
    <xf numFmtId="164" fontId="3" fillId="35" borderId="10" xfId="49" applyNumberFormat="1" applyFont="1" applyFill="1" applyBorder="1" applyAlignment="1">
      <alignment horizontal="right" vertical="center"/>
      <protection/>
    </xf>
    <xf numFmtId="164" fontId="3" fillId="35" borderId="18" xfId="49" applyNumberFormat="1" applyFont="1" applyFill="1" applyBorder="1" applyAlignment="1">
      <alignment horizontal="right" vertical="center"/>
      <protection/>
    </xf>
    <xf numFmtId="164" fontId="3" fillId="35" borderId="11" xfId="49" applyNumberFormat="1" applyFont="1" applyFill="1" applyBorder="1" applyAlignment="1">
      <alignment horizontal="right"/>
      <protection/>
    </xf>
    <xf numFmtId="164" fontId="3" fillId="35" borderId="19" xfId="49" applyNumberFormat="1" applyFont="1" applyFill="1" applyBorder="1" applyAlignment="1">
      <alignment horizontal="right"/>
      <protection/>
    </xf>
    <xf numFmtId="0" fontId="3" fillId="34" borderId="20" xfId="49" applyFont="1" applyFill="1" applyBorder="1" applyAlignment="1">
      <alignment horizontal="left" vertical="center"/>
      <protection/>
    </xf>
    <xf numFmtId="0" fontId="3" fillId="34" borderId="21" xfId="49" applyFont="1" applyFill="1" applyBorder="1" applyAlignment="1">
      <alignment horizontal="left" vertical="center" indent="1"/>
      <protection/>
    </xf>
    <xf numFmtId="0" fontId="3" fillId="34" borderId="21" xfId="49" applyFont="1" applyFill="1" applyBorder="1" applyAlignment="1">
      <alignment horizontal="left" vertical="center"/>
      <protection/>
    </xf>
    <xf numFmtId="0" fontId="3" fillId="34" borderId="22" xfId="49" applyFont="1" applyFill="1" applyBorder="1" applyAlignment="1">
      <alignment horizontal="left" vertical="center" indent="1"/>
      <protection/>
    </xf>
    <xf numFmtId="0" fontId="3" fillId="34" borderId="22" xfId="49" applyFont="1" applyFill="1" applyBorder="1" applyAlignment="1">
      <alignment horizontal="left" vertical="center"/>
      <protection/>
    </xf>
    <xf numFmtId="0" fontId="4" fillId="34" borderId="17" xfId="49" applyFont="1" applyFill="1" applyBorder="1" applyAlignment="1">
      <alignment horizontal="center"/>
      <protection/>
    </xf>
    <xf numFmtId="0" fontId="3" fillId="35" borderId="23" xfId="49" applyFont="1" applyFill="1" applyBorder="1" applyAlignment="1">
      <alignment horizontal="left" vertical="center" indent="1"/>
      <protection/>
    </xf>
    <xf numFmtId="164" fontId="3" fillId="35" borderId="23" xfId="49" applyNumberFormat="1" applyFont="1" applyFill="1" applyBorder="1" applyAlignment="1">
      <alignment horizontal="right"/>
      <protection/>
    </xf>
    <xf numFmtId="164" fontId="3" fillId="35" borderId="24" xfId="49" applyNumberFormat="1" applyFont="1" applyFill="1" applyBorder="1" applyAlignment="1">
      <alignment horizontal="right"/>
      <protection/>
    </xf>
    <xf numFmtId="3" fontId="3" fillId="34" borderId="20" xfId="49" applyNumberFormat="1" applyFont="1" applyFill="1" applyBorder="1" applyAlignment="1">
      <alignment horizontal="right" indent="1"/>
      <protection/>
    </xf>
    <xf numFmtId="3" fontId="3" fillId="34" borderId="21" xfId="49" applyNumberFormat="1" applyFont="1" applyFill="1" applyBorder="1" applyAlignment="1">
      <alignment horizontal="right" indent="1"/>
      <protection/>
    </xf>
    <xf numFmtId="3" fontId="3" fillId="34" borderId="22" xfId="49" applyNumberFormat="1" applyFont="1" applyFill="1" applyBorder="1" applyAlignment="1">
      <alignment horizontal="right" indent="1"/>
      <protection/>
    </xf>
    <xf numFmtId="3" fontId="3" fillId="34" borderId="25" xfId="49" applyNumberFormat="1" applyFont="1" applyFill="1" applyBorder="1" applyAlignment="1">
      <alignment horizontal="right" vertical="center" indent="1"/>
      <protection/>
    </xf>
    <xf numFmtId="164" fontId="3" fillId="34" borderId="20" xfId="49" applyNumberFormat="1" applyFont="1" applyFill="1" applyBorder="1" applyAlignment="1">
      <alignment horizontal="right" indent="1"/>
      <protection/>
    </xf>
    <xf numFmtId="164" fontId="3" fillId="34" borderId="21" xfId="49" applyNumberFormat="1" applyFont="1" applyFill="1" applyBorder="1" applyAlignment="1">
      <alignment horizontal="right" indent="1"/>
      <protection/>
    </xf>
    <xf numFmtId="164" fontId="3" fillId="34" borderId="22" xfId="49" applyNumberFormat="1" applyFont="1" applyFill="1" applyBorder="1" applyAlignment="1">
      <alignment horizontal="right" indent="1"/>
      <protection/>
    </xf>
    <xf numFmtId="164" fontId="3" fillId="34" borderId="25" xfId="49" applyNumberFormat="1" applyFont="1" applyFill="1" applyBorder="1" applyAlignment="1">
      <alignment horizontal="right" vertical="center" indent="1"/>
      <protection/>
    </xf>
    <xf numFmtId="0" fontId="49" fillId="34" borderId="17" xfId="49" applyFont="1" applyFill="1" applyBorder="1" applyAlignment="1">
      <alignment horizontal="left" vertical="center" wrapText="1"/>
      <protection/>
    </xf>
    <xf numFmtId="165" fontId="49" fillId="34" borderId="17" xfId="49" applyNumberFormat="1" applyFont="1" applyFill="1" applyBorder="1" applyAlignment="1">
      <alignment horizontal="center" vertical="center"/>
      <protection/>
    </xf>
    <xf numFmtId="2" fontId="49" fillId="34" borderId="17" xfId="49" applyNumberFormat="1" applyFont="1" applyFill="1" applyBorder="1" applyAlignment="1">
      <alignment horizontal="center" vertical="center"/>
      <protection/>
    </xf>
    <xf numFmtId="0" fontId="30" fillId="34" borderId="26" xfId="49" applyFont="1" applyFill="1" applyBorder="1">
      <alignment/>
      <protection/>
    </xf>
    <xf numFmtId="0" fontId="2" fillId="0" borderId="0" xfId="0" applyFont="1" applyAlignment="1">
      <alignment horizontal="left" vertical="top"/>
    </xf>
    <xf numFmtId="164" fontId="3" fillId="34" borderId="0" xfId="49" applyNumberFormat="1" applyFont="1" applyFill="1" applyBorder="1" applyAlignment="1">
      <alignment horizontal="center"/>
      <protection/>
    </xf>
    <xf numFmtId="164" fontId="3" fillId="34" borderId="27" xfId="49" applyNumberFormat="1" applyFont="1" applyFill="1" applyBorder="1" applyAlignment="1">
      <alignment horizontal="center"/>
      <protection/>
    </xf>
    <xf numFmtId="0" fontId="3" fillId="35" borderId="28" xfId="49" applyFont="1" applyFill="1" applyBorder="1" applyAlignment="1">
      <alignment horizontal="left" vertical="center" wrapText="1"/>
      <protection/>
    </xf>
    <xf numFmtId="0" fontId="3" fillId="35" borderId="29" xfId="49" applyFont="1" applyFill="1" applyBorder="1" applyAlignment="1">
      <alignment horizontal="left" vertical="center" wrapText="1"/>
      <protection/>
    </xf>
    <xf numFmtId="0" fontId="3" fillId="35" borderId="30" xfId="49" applyFont="1" applyFill="1" applyBorder="1" applyAlignment="1">
      <alignment horizontal="center" vertical="center" wrapText="1"/>
      <protection/>
    </xf>
    <xf numFmtId="0" fontId="2" fillId="34" borderId="0" xfId="49" applyFont="1" applyFill="1" applyBorder="1" applyAlignment="1">
      <alignment horizontal="left" vertical="top"/>
      <protection/>
    </xf>
    <xf numFmtId="0" fontId="3" fillId="34" borderId="21" xfId="49" applyFont="1" applyFill="1" applyBorder="1" applyAlignment="1">
      <alignment horizontal="left" vertical="center"/>
      <protection/>
    </xf>
    <xf numFmtId="0" fontId="4" fillId="34" borderId="31" xfId="49" applyFont="1" applyFill="1" applyBorder="1" applyAlignment="1">
      <alignment horizontal="left" vertical="center"/>
      <protection/>
    </xf>
    <xf numFmtId="0" fontId="4" fillId="34" borderId="32" xfId="49" applyFont="1" applyFill="1" applyBorder="1" applyAlignment="1">
      <alignment horizontal="left" vertical="center"/>
      <protection/>
    </xf>
    <xf numFmtId="0" fontId="3" fillId="33" borderId="0" xfId="49" applyFont="1" applyFill="1" applyBorder="1" applyAlignment="1">
      <alignment horizontal="right" vertical="center"/>
      <protection/>
    </xf>
    <xf numFmtId="0" fontId="3" fillId="33" borderId="33" xfId="49" applyFont="1" applyFill="1" applyBorder="1" applyAlignment="1">
      <alignment horizontal="left" wrapText="1"/>
      <protection/>
    </xf>
    <xf numFmtId="0" fontId="3" fillId="33" borderId="33" xfId="49" applyFont="1" applyFill="1" applyBorder="1" applyAlignment="1">
      <alignment horizontal="left"/>
      <protection/>
    </xf>
    <xf numFmtId="0" fontId="4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/>
    </xf>
    <xf numFmtId="0" fontId="3" fillId="34" borderId="34" xfId="49" applyFont="1" applyFill="1" applyBorder="1" applyAlignment="1">
      <alignment horizontal="center"/>
      <protection/>
    </xf>
    <xf numFmtId="0" fontId="3" fillId="34" borderId="35" xfId="49" applyFont="1" applyFill="1" applyBorder="1" applyAlignment="1">
      <alignment horizontal="center"/>
      <protection/>
    </xf>
    <xf numFmtId="0" fontId="3" fillId="35" borderId="36" xfId="49" applyFont="1" applyFill="1" applyBorder="1" applyAlignment="1">
      <alignment horizontal="left" vertical="center"/>
      <protection/>
    </xf>
    <xf numFmtId="0" fontId="3" fillId="35" borderId="27" xfId="49" applyFont="1" applyFill="1" applyBorder="1" applyAlignment="1">
      <alignment horizontal="left" vertical="center"/>
      <protection/>
    </xf>
    <xf numFmtId="0" fontId="3" fillId="0" borderId="33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8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/>
    </xf>
    <xf numFmtId="0" fontId="3" fillId="34" borderId="37" xfId="0" applyFont="1" applyFill="1" applyBorder="1" applyAlignment="1">
      <alignment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/>
    </xf>
    <xf numFmtId="165" fontId="3" fillId="34" borderId="37" xfId="0" applyNumberFormat="1" applyFont="1" applyFill="1" applyBorder="1" applyAlignment="1">
      <alignment horizontal="right" indent="3"/>
    </xf>
    <xf numFmtId="0" fontId="3" fillId="34" borderId="38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Normal_ccs08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ES_SANTE\2016\Rapport%20CNS\Fiches\Fiche%20A%20CSB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A.1"/>
      <sheetName val="Fig 1"/>
      <sheetName val="Fig 2"/>
      <sheetName val="Fig 3"/>
      <sheetName val="Fig 4 vol"/>
      <sheetName val="Fig 5 prix"/>
      <sheetName val="tab"/>
    </sheetNames>
    <sheetDataSet>
      <sheetData sheetId="1">
        <row r="23">
          <cell r="L23">
            <v>2.143919434731356</v>
          </cell>
          <cell r="M23">
            <v>3.0343595140405633</v>
          </cell>
          <cell r="N23">
            <v>2.15901608840241</v>
          </cell>
          <cell r="O23">
            <v>1.900854457528811</v>
          </cell>
          <cell r="P23">
            <v>2.734213122820095</v>
          </cell>
          <cell r="Q23">
            <v>1.7830273644150463</v>
          </cell>
        </row>
        <row r="24">
          <cell r="L24">
            <v>-0.3760374524507597</v>
          </cell>
          <cell r="M24">
            <v>-0.08497038146603586</v>
          </cell>
          <cell r="N24">
            <v>-0.2832347402642057</v>
          </cell>
          <cell r="O24">
            <v>-0.282427396416125</v>
          </cell>
          <cell r="P24">
            <v>-0.31457629068584936</v>
          </cell>
          <cell r="Q24">
            <v>-0.6809454790459313</v>
          </cell>
        </row>
        <row r="25">
          <cell r="L25">
            <v>2.5294686366037524</v>
          </cell>
          <cell r="M25">
            <v>3.121982656078771</v>
          </cell>
          <cell r="N25">
            <v>2.4491877793119556</v>
          </cell>
          <cell r="O25">
            <v>2.189465504364321</v>
          </cell>
          <cell r="P25">
            <v>3.0584104476460965</v>
          </cell>
          <cell r="Q25">
            <v>2.4808661896203716</v>
          </cell>
        </row>
        <row r="32">
          <cell r="L32">
            <v>0.08680433598827718</v>
          </cell>
          <cell r="M32">
            <v>0.0867975114005207</v>
          </cell>
          <cell r="N32">
            <v>0.08749687579589804</v>
          </cell>
          <cell r="O32">
            <v>0.08796604975065103</v>
          </cell>
          <cell r="P32">
            <v>0.08932780806729818</v>
          </cell>
          <cell r="Q32">
            <v>0.08920725400966315</v>
          </cell>
        </row>
        <row r="34">
          <cell r="L34">
            <v>0.12132594896228895</v>
          </cell>
          <cell r="M34">
            <v>0.12227900657564064</v>
          </cell>
          <cell r="N34">
            <v>0.12319351425656919</v>
          </cell>
          <cell r="O34">
            <v>0.12385054852458413</v>
          </cell>
          <cell r="P34">
            <v>0.1258063156854075</v>
          </cell>
          <cell r="Q34">
            <v>0.12628535312057723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NS-Book-Colors">
      <a:dk1>
        <a:srgbClr val="000000"/>
      </a:dk1>
      <a:lt1>
        <a:sysClr val="window" lastClr="FFFFFF"/>
      </a:lt1>
      <a:dk2>
        <a:srgbClr val="B6DEE9"/>
      </a:dk2>
      <a:lt2>
        <a:srgbClr val="CEE8EF"/>
      </a:lt2>
      <a:accent1>
        <a:srgbClr val="00A8C5"/>
      </a:accent1>
      <a:accent2>
        <a:srgbClr val="EF8383"/>
      </a:accent2>
      <a:accent3>
        <a:srgbClr val="84BD56"/>
      </a:accent3>
      <a:accent4>
        <a:srgbClr val="FEE049"/>
      </a:accent4>
      <a:accent5>
        <a:srgbClr val="266931"/>
      </a:accent5>
      <a:accent6>
        <a:srgbClr val="E4793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D42" sqref="D42"/>
    </sheetView>
  </sheetViews>
  <sheetFormatPr defaultColWidth="11.421875" defaultRowHeight="12.75"/>
  <cols>
    <col min="1" max="1" width="4.00390625" style="0" customWidth="1"/>
    <col min="2" max="2" width="30.140625" style="0" customWidth="1"/>
  </cols>
  <sheetData>
    <row r="1" spans="1:8" ht="13.5">
      <c r="A1" s="16"/>
      <c r="B1" s="16"/>
      <c r="C1" s="16"/>
      <c r="D1" s="16"/>
      <c r="E1" s="16"/>
      <c r="F1" s="16"/>
      <c r="G1" s="16"/>
      <c r="H1" s="16"/>
    </row>
    <row r="2" spans="1:8" ht="18.75" customHeight="1">
      <c r="A2" s="16"/>
      <c r="B2" s="58" t="s">
        <v>41</v>
      </c>
      <c r="C2" s="58"/>
      <c r="D2" s="58"/>
      <c r="E2" s="58"/>
      <c r="F2" s="58"/>
      <c r="G2" s="58"/>
      <c r="H2" s="58"/>
    </row>
    <row r="3" spans="1:8" ht="18.75" customHeight="1">
      <c r="A3" s="16"/>
      <c r="B3" s="57"/>
      <c r="C3" s="26">
        <v>2010</v>
      </c>
      <c r="D3" s="26">
        <v>2011</v>
      </c>
      <c r="E3" s="26">
        <v>2012</v>
      </c>
      <c r="F3" s="26">
        <v>2013</v>
      </c>
      <c r="G3" s="26">
        <v>2014</v>
      </c>
      <c r="H3" s="26">
        <v>2015</v>
      </c>
    </row>
    <row r="4" spans="1:8" ht="27.75" customHeight="1">
      <c r="A4" s="16"/>
      <c r="B4" s="54" t="s">
        <v>39</v>
      </c>
      <c r="C4" s="55">
        <v>9.018088810841748</v>
      </c>
      <c r="D4" s="55">
        <v>9.268350867957583</v>
      </c>
      <c r="E4" s="55">
        <v>9.09314940237474</v>
      </c>
      <c r="F4" s="55">
        <v>8.778386913659629</v>
      </c>
      <c r="G4" s="55">
        <v>8.59534314309557</v>
      </c>
      <c r="H4" s="55">
        <v>8.431657018821271</v>
      </c>
    </row>
    <row r="5" spans="1:8" ht="27.75" customHeight="1">
      <c r="A5" s="16"/>
      <c r="B5" s="54" t="s">
        <v>40</v>
      </c>
      <c r="C5" s="56">
        <v>1.2170851014735296</v>
      </c>
      <c r="D5" s="56">
        <v>1.2632660155617974</v>
      </c>
      <c r="E5" s="56">
        <v>1.2594928388513005</v>
      </c>
      <c r="F5" s="56">
        <v>1.2356224704813665</v>
      </c>
      <c r="G5" s="56">
        <v>1.2327941143947898</v>
      </c>
      <c r="H5" s="56">
        <v>1.2133910808657677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4"/>
  <sheetViews>
    <sheetView zoomScalePageLayoutView="0" workbookViewId="0" topLeftCell="A1">
      <selection activeCell="P17" sqref="P17"/>
    </sheetView>
  </sheetViews>
  <sheetFormatPr defaultColWidth="11.421875" defaultRowHeight="12.75"/>
  <cols>
    <col min="1" max="1" width="3.7109375" style="1" customWidth="1"/>
    <col min="2" max="2" width="9.421875" style="1" customWidth="1"/>
    <col min="3" max="3" width="19.28125" style="1" customWidth="1"/>
    <col min="4" max="11" width="8.7109375" style="1" customWidth="1"/>
    <col min="12" max="16384" width="11.421875" style="1" customWidth="1"/>
  </cols>
  <sheetData>
    <row r="1" ht="15" customHeight="1"/>
    <row r="2" spans="2:12" ht="16.5" customHeight="1"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4"/>
    </row>
    <row r="3" spans="2:12" ht="13.5" customHeight="1">
      <c r="B3" s="68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4"/>
    </row>
    <row r="4" spans="2:13" ht="13.5" customHeight="1">
      <c r="B4" s="32"/>
      <c r="C4" s="32"/>
      <c r="D4" s="71"/>
      <c r="E4" s="72"/>
      <c r="F4" s="72"/>
      <c r="G4" s="72"/>
      <c r="H4" s="72"/>
      <c r="I4" s="72"/>
      <c r="J4" s="73" t="s">
        <v>36</v>
      </c>
      <c r="K4" s="73" t="s">
        <v>35</v>
      </c>
      <c r="L4" s="3"/>
      <c r="M4" s="4"/>
    </row>
    <row r="5" spans="2:11" s="5" customFormat="1" ht="12.75" customHeight="1">
      <c r="B5" s="75"/>
      <c r="C5" s="76"/>
      <c r="D5" s="42">
        <v>2010</v>
      </c>
      <c r="E5" s="42">
        <v>2011</v>
      </c>
      <c r="F5" s="42">
        <v>2012</v>
      </c>
      <c r="G5" s="42">
        <v>2013</v>
      </c>
      <c r="H5" s="42">
        <v>2014</v>
      </c>
      <c r="I5" s="42">
        <v>2015</v>
      </c>
      <c r="J5" s="74"/>
      <c r="K5" s="74"/>
    </row>
    <row r="6" spans="2:11" s="5" customFormat="1" ht="12" customHeight="1">
      <c r="B6" s="37" t="s">
        <v>0</v>
      </c>
      <c r="C6" s="37"/>
      <c r="D6" s="46">
        <v>80322.0657461882</v>
      </c>
      <c r="E6" s="46">
        <v>82463.27321507261</v>
      </c>
      <c r="F6" s="46">
        <v>84570.25690464953</v>
      </c>
      <c r="G6" s="46">
        <v>86687.4889949143</v>
      </c>
      <c r="H6" s="46">
        <v>89079.10029721094</v>
      </c>
      <c r="I6" s="46">
        <v>90790.04679133982</v>
      </c>
      <c r="J6" s="50">
        <v>1.920704731435685</v>
      </c>
      <c r="K6" s="50">
        <v>46.66268567903092</v>
      </c>
    </row>
    <row r="7" spans="2:11" s="6" customFormat="1" ht="12" customHeight="1">
      <c r="B7" s="38" t="s">
        <v>1</v>
      </c>
      <c r="C7" s="39"/>
      <c r="D7" s="47">
        <v>61701.10809861166</v>
      </c>
      <c r="E7" s="47">
        <v>63294.405238009596</v>
      </c>
      <c r="F7" s="47">
        <v>64951.527186311396</v>
      </c>
      <c r="G7" s="47">
        <v>66779.11590378942</v>
      </c>
      <c r="H7" s="47">
        <v>68635.07044496105</v>
      </c>
      <c r="I7" s="47">
        <v>70125.88108468372</v>
      </c>
      <c r="J7" s="51">
        <v>2.1720829162959143</v>
      </c>
      <c r="K7" s="51">
        <v>36.042077988353086</v>
      </c>
    </row>
    <row r="8" spans="2:11" s="6" customFormat="1" ht="12" customHeight="1">
      <c r="B8" s="38" t="s">
        <v>2</v>
      </c>
      <c r="C8" s="39"/>
      <c r="D8" s="47">
        <v>18620.957647576528</v>
      </c>
      <c r="E8" s="47">
        <v>19168.86797706301</v>
      </c>
      <c r="F8" s="47">
        <v>19618.72971833814</v>
      </c>
      <c r="G8" s="47">
        <v>19908.373091124875</v>
      </c>
      <c r="H8" s="47">
        <v>20444.02985224989</v>
      </c>
      <c r="I8" s="47">
        <v>20664.165706656106</v>
      </c>
      <c r="J8" s="51">
        <v>1.0767732976186828</v>
      </c>
      <c r="K8" s="51">
        <v>10.62060769067783</v>
      </c>
    </row>
    <row r="9" spans="2:11" s="6" customFormat="1" ht="12" customHeight="1">
      <c r="B9" s="39" t="s">
        <v>3</v>
      </c>
      <c r="C9" s="39"/>
      <c r="D9" s="47">
        <v>93154.75044399998</v>
      </c>
      <c r="E9" s="47">
        <v>96277.45325183721</v>
      </c>
      <c r="F9" s="47">
        <v>98029.5106032082</v>
      </c>
      <c r="G9" s="47">
        <v>99383.23433305378</v>
      </c>
      <c r="H9" s="47">
        <v>102079.19316571676</v>
      </c>
      <c r="I9" s="47">
        <v>103776.65135338069</v>
      </c>
      <c r="J9" s="51">
        <v>1.6628836249795276</v>
      </c>
      <c r="K9" s="51">
        <v>53.33731432096908</v>
      </c>
    </row>
    <row r="10" spans="2:11" s="5" customFormat="1" ht="13.5" customHeight="1">
      <c r="B10" s="65" t="s">
        <v>31</v>
      </c>
      <c r="C10" s="65"/>
      <c r="D10" s="47">
        <v>43865.826482034754</v>
      </c>
      <c r="E10" s="47">
        <v>45720.834938591994</v>
      </c>
      <c r="F10" s="47">
        <v>47044.41355326976</v>
      </c>
      <c r="G10" s="47">
        <v>48282.97491755419</v>
      </c>
      <c r="H10" s="47">
        <v>49395.79049902119</v>
      </c>
      <c r="I10" s="47">
        <v>50546.08627395138</v>
      </c>
      <c r="J10" s="51">
        <v>2.3287323946217464</v>
      </c>
      <c r="K10" s="51">
        <v>25.978796348979895</v>
      </c>
    </row>
    <row r="11" spans="2:11" s="6" customFormat="1" ht="12" customHeight="1">
      <c r="B11" s="38" t="s">
        <v>4</v>
      </c>
      <c r="C11" s="39"/>
      <c r="D11" s="47">
        <v>18157.170842845015</v>
      </c>
      <c r="E11" s="47">
        <v>18908.153077550083</v>
      </c>
      <c r="F11" s="47">
        <v>19015.138254138266</v>
      </c>
      <c r="G11" s="47">
        <v>19297.942735842214</v>
      </c>
      <c r="H11" s="47">
        <v>19727.63800876651</v>
      </c>
      <c r="I11" s="47">
        <v>20142.23397148482</v>
      </c>
      <c r="J11" s="51">
        <v>2.1015996062685005</v>
      </c>
      <c r="K11" s="51">
        <v>10.352354315281046</v>
      </c>
    </row>
    <row r="12" spans="2:11" s="6" customFormat="1" ht="12" customHeight="1">
      <c r="B12" s="38" t="s">
        <v>5</v>
      </c>
      <c r="C12" s="39"/>
      <c r="D12" s="47">
        <v>10849.72317233553</v>
      </c>
      <c r="E12" s="47">
        <v>11520.890443391756</v>
      </c>
      <c r="F12" s="47">
        <v>12321.836878497217</v>
      </c>
      <c r="G12" s="47">
        <v>13104.508709667405</v>
      </c>
      <c r="H12" s="47">
        <v>13767.685180014641</v>
      </c>
      <c r="I12" s="47">
        <v>14353.257778513633</v>
      </c>
      <c r="J12" s="51">
        <v>4.25323931250996</v>
      </c>
      <c r="K12" s="51">
        <v>7.377037239865965</v>
      </c>
    </row>
    <row r="13" spans="2:11" s="6" customFormat="1" ht="12" customHeight="1">
      <c r="B13" s="38" t="s">
        <v>6</v>
      </c>
      <c r="C13" s="39"/>
      <c r="D13" s="47">
        <v>9987.495959150465</v>
      </c>
      <c r="E13" s="47">
        <v>10280.062852433957</v>
      </c>
      <c r="F13" s="47">
        <v>10480.436756918552</v>
      </c>
      <c r="G13" s="47">
        <v>10594.904991789766</v>
      </c>
      <c r="H13" s="47">
        <v>10584.220171555557</v>
      </c>
      <c r="I13" s="47">
        <v>10709.308013883683</v>
      </c>
      <c r="J13" s="51">
        <v>1.1818333358587285</v>
      </c>
      <c r="K13" s="51">
        <v>5.504183457910151</v>
      </c>
    </row>
    <row r="14" spans="2:11" s="6" customFormat="1" ht="12" customHeight="1">
      <c r="B14" s="38" t="s">
        <v>7</v>
      </c>
      <c r="C14" s="39"/>
      <c r="D14" s="47">
        <v>4255.07646173845</v>
      </c>
      <c r="E14" s="47">
        <v>4390.009366618819</v>
      </c>
      <c r="F14" s="47">
        <v>4331.6463961384015</v>
      </c>
      <c r="G14" s="47">
        <v>4336.996334525721</v>
      </c>
      <c r="H14" s="47">
        <v>4312.209516348479</v>
      </c>
      <c r="I14" s="47">
        <v>4312.247621547572</v>
      </c>
      <c r="J14" s="51">
        <v>0.0008836583414550958</v>
      </c>
      <c r="K14" s="51">
        <v>2.2163338652846347</v>
      </c>
    </row>
    <row r="15" spans="2:11" s="6" customFormat="1" ht="12" customHeight="1">
      <c r="B15" s="38" t="s">
        <v>8</v>
      </c>
      <c r="C15" s="39"/>
      <c r="D15" s="47">
        <v>328.2332016062421</v>
      </c>
      <c r="E15" s="47">
        <v>331.8925646881893</v>
      </c>
      <c r="F15" s="47">
        <v>352.7120812426814</v>
      </c>
      <c r="G15" s="47">
        <v>364.1257746171908</v>
      </c>
      <c r="H15" s="47">
        <v>387.5713330685393</v>
      </c>
      <c r="I15" s="47">
        <v>392.15820341377264</v>
      </c>
      <c r="J15" s="51">
        <v>1.1834906129195577</v>
      </c>
      <c r="K15" s="51">
        <v>0.20155463764003528</v>
      </c>
    </row>
    <row r="16" spans="2:11" s="6" customFormat="1" ht="12" customHeight="1">
      <c r="B16" s="40" t="s">
        <v>9</v>
      </c>
      <c r="C16" s="41"/>
      <c r="D16" s="48">
        <v>288.12684435905226</v>
      </c>
      <c r="E16" s="48">
        <v>289.8266339091956</v>
      </c>
      <c r="F16" s="48">
        <v>542.6431863346418</v>
      </c>
      <c r="G16" s="48">
        <v>584.4963711118933</v>
      </c>
      <c r="H16" s="48">
        <v>616.4662892674676</v>
      </c>
      <c r="I16" s="48">
        <v>636.8806851079073</v>
      </c>
      <c r="J16" s="52">
        <v>3.3115186013979336</v>
      </c>
      <c r="K16" s="52">
        <v>0.32733283299806504</v>
      </c>
    </row>
    <row r="17" spans="2:11" s="5" customFormat="1" ht="13.5" customHeight="1">
      <c r="B17" s="37" t="s">
        <v>32</v>
      </c>
      <c r="C17" s="37"/>
      <c r="D17" s="46">
        <v>33719.51357262024</v>
      </c>
      <c r="E17" s="46">
        <v>34217.19955111949</v>
      </c>
      <c r="F17" s="46">
        <v>33864.38695409993</v>
      </c>
      <c r="G17" s="46">
        <v>33253.33974272256</v>
      </c>
      <c r="H17" s="46">
        <v>34147.370610309044</v>
      </c>
      <c r="I17" s="46">
        <v>33963.08533047499</v>
      </c>
      <c r="J17" s="50">
        <v>-0.5396763397601645</v>
      </c>
      <c r="K17" s="50">
        <v>17.45575458407221</v>
      </c>
    </row>
    <row r="18" spans="2:11" s="5" customFormat="1" ht="13.5" customHeight="1">
      <c r="B18" s="39" t="s">
        <v>33</v>
      </c>
      <c r="C18" s="39"/>
      <c r="D18" s="47">
        <v>11824.607382597376</v>
      </c>
      <c r="E18" s="47">
        <v>12487.507107543424</v>
      </c>
      <c r="F18" s="47">
        <v>13047.13656799509</v>
      </c>
      <c r="G18" s="47">
        <v>13559.38946193455</v>
      </c>
      <c r="H18" s="47">
        <v>14123.427101531268</v>
      </c>
      <c r="I18" s="47">
        <v>14676.963607829603</v>
      </c>
      <c r="J18" s="51">
        <v>3.9192789562975117</v>
      </c>
      <c r="K18" s="51">
        <v>7.543409919467689</v>
      </c>
    </row>
    <row r="19" spans="2:13" s="5" customFormat="1" ht="13.5" customHeight="1">
      <c r="B19" s="39" t="s">
        <v>34</v>
      </c>
      <c r="C19" s="39"/>
      <c r="D19" s="47">
        <v>3744.8030067475893</v>
      </c>
      <c r="E19" s="47">
        <v>3851.9116545822963</v>
      </c>
      <c r="F19" s="47">
        <v>4073.5735278434186</v>
      </c>
      <c r="G19" s="47">
        <v>4287.530210842492</v>
      </c>
      <c r="H19" s="47">
        <v>4412.604954855252</v>
      </c>
      <c r="I19" s="47">
        <v>4590.516141124704</v>
      </c>
      <c r="J19" s="51">
        <v>4.031885656876977</v>
      </c>
      <c r="K19" s="51">
        <v>2.3593534684492794</v>
      </c>
      <c r="M19" s="9"/>
    </row>
    <row r="20" spans="2:13" s="10" customFormat="1" ht="12.75">
      <c r="B20" s="66" t="s">
        <v>10</v>
      </c>
      <c r="C20" s="67"/>
      <c r="D20" s="49">
        <v>173476.81619018817</v>
      </c>
      <c r="E20" s="49">
        <v>178740.7264669098</v>
      </c>
      <c r="F20" s="49">
        <v>182599.76750785773</v>
      </c>
      <c r="G20" s="49">
        <v>186070.7233279681</v>
      </c>
      <c r="H20" s="49">
        <v>191158.2934629277</v>
      </c>
      <c r="I20" s="49">
        <v>194566.69814472052</v>
      </c>
      <c r="J20" s="53">
        <v>1.7830273644150463</v>
      </c>
      <c r="K20" s="53">
        <v>100</v>
      </c>
      <c r="M20" s="11"/>
    </row>
    <row r="21" spans="2:11" s="5" customFormat="1" ht="11.25" customHeight="1" hidden="1" thickTop="1">
      <c r="B21" s="77" t="s">
        <v>11</v>
      </c>
      <c r="C21" s="78"/>
      <c r="D21" s="35">
        <f>'[1]Fig 1'!L32*100</f>
        <v>8.680433598827717</v>
      </c>
      <c r="E21" s="35">
        <f>'[1]Fig 1'!M32*100</f>
        <v>8.679751140052069</v>
      </c>
      <c r="F21" s="35">
        <f>'[1]Fig 1'!N32*100</f>
        <v>8.749687579589803</v>
      </c>
      <c r="G21" s="35">
        <f>'[1]Fig 1'!O32*100</f>
        <v>8.796604975065103</v>
      </c>
      <c r="H21" s="35">
        <f>'[1]Fig 1'!P32*100</f>
        <v>8.932780806729818</v>
      </c>
      <c r="I21" s="36">
        <f>'[1]Fig 1'!Q32*100</f>
        <v>8.920725400966315</v>
      </c>
      <c r="J21" s="59"/>
      <c r="K21" s="60"/>
    </row>
    <row r="22" spans="2:11" s="5" customFormat="1" ht="24.75" customHeight="1" hidden="1">
      <c r="B22" s="61" t="s">
        <v>12</v>
      </c>
      <c r="C22" s="62"/>
      <c r="D22" s="33">
        <f>'[1]Fig 1'!L34*100</f>
        <v>12.132594896228895</v>
      </c>
      <c r="E22" s="33">
        <f>'[1]Fig 1'!M34*100</f>
        <v>12.227900657564064</v>
      </c>
      <c r="F22" s="33">
        <f>'[1]Fig 1'!N34*100</f>
        <v>12.319351425656919</v>
      </c>
      <c r="G22" s="33">
        <f>'[1]Fig 1'!O34*100</f>
        <v>12.385054852458413</v>
      </c>
      <c r="H22" s="33">
        <f>'[1]Fig 1'!P34*100</f>
        <v>12.58063156854075</v>
      </c>
      <c r="I22" s="34">
        <f>'[1]Fig 1'!Q34*100</f>
        <v>12.628535312057723</v>
      </c>
      <c r="J22" s="59"/>
      <c r="K22" s="60"/>
    </row>
    <row r="23" spans="2:11" s="5" customFormat="1" ht="11.25" customHeight="1" hidden="1">
      <c r="B23" s="63" t="s">
        <v>13</v>
      </c>
      <c r="C23" s="12" t="s">
        <v>14</v>
      </c>
      <c r="D23" s="8">
        <f>'[1]Fig 1'!L23</f>
        <v>2.143919434731356</v>
      </c>
      <c r="E23" s="8">
        <f>'[1]Fig 1'!M23</f>
        <v>3.0343595140405633</v>
      </c>
      <c r="F23" s="8">
        <f>'[1]Fig 1'!N23</f>
        <v>2.15901608840241</v>
      </c>
      <c r="G23" s="8">
        <f>'[1]Fig 1'!O23</f>
        <v>1.900854457528811</v>
      </c>
      <c r="H23" s="8">
        <f>'[1]Fig 1'!P23</f>
        <v>2.734213122820095</v>
      </c>
      <c r="I23" s="13">
        <f>'[1]Fig 1'!Q23</f>
        <v>1.7830273644150463</v>
      </c>
      <c r="J23" s="59"/>
      <c r="K23" s="60"/>
    </row>
    <row r="24" spans="2:11" s="5" customFormat="1" ht="11.25" customHeight="1" hidden="1">
      <c r="B24" s="63"/>
      <c r="C24" s="7" t="s">
        <v>15</v>
      </c>
      <c r="D24" s="8">
        <f>'[1]Fig 1'!L24</f>
        <v>-0.3760374524507597</v>
      </c>
      <c r="E24" s="8">
        <f>'[1]Fig 1'!M24</f>
        <v>-0.08497038146603586</v>
      </c>
      <c r="F24" s="8">
        <f>'[1]Fig 1'!N24</f>
        <v>-0.2832347402642057</v>
      </c>
      <c r="G24" s="8">
        <f>'[1]Fig 1'!O24</f>
        <v>-0.282427396416125</v>
      </c>
      <c r="H24" s="8">
        <f>'[1]Fig 1'!P24</f>
        <v>-0.31457629068584936</v>
      </c>
      <c r="I24" s="13">
        <f>'[1]Fig 1'!Q24</f>
        <v>-0.6809454790459313</v>
      </c>
      <c r="J24" s="59"/>
      <c r="K24" s="60"/>
    </row>
    <row r="25" spans="2:11" s="5" customFormat="1" ht="11.25" customHeight="1" hidden="1">
      <c r="B25" s="63"/>
      <c r="C25" s="43" t="s">
        <v>16</v>
      </c>
      <c r="D25" s="44">
        <f>'[1]Fig 1'!L25</f>
        <v>2.5294686366037524</v>
      </c>
      <c r="E25" s="44">
        <f>'[1]Fig 1'!M25</f>
        <v>3.121982656078771</v>
      </c>
      <c r="F25" s="44">
        <f>'[1]Fig 1'!N25</f>
        <v>2.4491877793119556</v>
      </c>
      <c r="G25" s="44">
        <f>'[1]Fig 1'!O25</f>
        <v>2.189465504364321</v>
      </c>
      <c r="H25" s="44">
        <f>'[1]Fig 1'!P25</f>
        <v>3.0584104476460965</v>
      </c>
      <c r="I25" s="45">
        <f>'[1]Fig 1'!Q25</f>
        <v>2.4808661896203716</v>
      </c>
      <c r="J25" s="59"/>
      <c r="K25" s="60"/>
    </row>
    <row r="26" spans="2:11" s="5" customFormat="1" ht="29.25" customHeight="1">
      <c r="B26" s="69" t="s">
        <v>38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2:13" ht="10.5" customHeight="1">
      <c r="B27" s="16"/>
      <c r="C27" s="31"/>
      <c r="D27" s="30"/>
      <c r="E27" s="30"/>
      <c r="F27" s="30"/>
      <c r="G27" s="30"/>
      <c r="H27" s="30"/>
      <c r="I27" s="30"/>
      <c r="J27" s="30"/>
      <c r="K27" s="30"/>
      <c r="M27" s="15"/>
    </row>
    <row r="28" spans="2:3" ht="12" customHeight="1">
      <c r="B28" s="14"/>
      <c r="C28" s="14"/>
    </row>
    <row r="29" spans="2:13" ht="12" customHeight="1">
      <c r="B29" s="14"/>
      <c r="C29" s="14"/>
      <c r="M29" s="2"/>
    </row>
    <row r="30" spans="2:3" ht="12" customHeight="1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3.5" customHeight="1">
      <c r="B39" s="14"/>
      <c r="C39" s="14"/>
    </row>
    <row r="40" spans="2:3" ht="13.5" customHeight="1">
      <c r="B40" s="14"/>
      <c r="C40" s="14"/>
    </row>
    <row r="41" spans="2:3" ht="13.5" customHeight="1">
      <c r="B41" s="14"/>
      <c r="C41" s="14"/>
    </row>
    <row r="42" spans="2:3" ht="13.5" customHeight="1">
      <c r="B42" s="14"/>
      <c r="C42" s="14"/>
    </row>
    <row r="43" spans="2:3" ht="13.5" customHeight="1">
      <c r="B43" s="14"/>
      <c r="C43" s="14"/>
    </row>
    <row r="44" spans="2:3" ht="9.75" customHeight="1">
      <c r="B44" s="14"/>
      <c r="C44" s="14"/>
    </row>
    <row r="45" spans="2:3" ht="13.5" customHeight="1">
      <c r="B45" s="14"/>
      <c r="C45" s="14"/>
    </row>
    <row r="46" spans="2:3" ht="13.5" customHeight="1">
      <c r="B46" s="14"/>
      <c r="C46" s="14"/>
    </row>
    <row r="47" spans="2:3" ht="12.75" customHeight="1">
      <c r="B47" s="14"/>
      <c r="C47" s="14"/>
    </row>
    <row r="48" spans="2:3" ht="12.75" customHeight="1">
      <c r="B48" s="14"/>
      <c r="C48" s="14"/>
    </row>
    <row r="49" spans="2:3" ht="12.75" customHeight="1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13" ht="12.75">
      <c r="B54" s="14"/>
      <c r="C54" s="14"/>
      <c r="M54" s="15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4.25" customHeight="1">
      <c r="B60" s="14"/>
      <c r="C60" s="14"/>
    </row>
    <row r="61" spans="2:3" ht="12.75">
      <c r="B61" s="14"/>
      <c r="C61" s="14"/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5"/>
      <c r="C63" s="15"/>
      <c r="D63" s="15"/>
      <c r="E63" s="15"/>
      <c r="F63" s="15"/>
      <c r="G63" s="15"/>
      <c r="H63" s="15"/>
      <c r="I63" s="15"/>
      <c r="J63" s="15"/>
    </row>
    <row r="64" spans="4:10" ht="12.75">
      <c r="D64" s="15"/>
      <c r="E64" s="15"/>
      <c r="F64" s="15"/>
      <c r="G64" s="15"/>
      <c r="H64" s="15"/>
      <c r="I64" s="15"/>
      <c r="J64" s="15"/>
    </row>
  </sheetData>
  <sheetProtection/>
  <mergeCells count="13">
    <mergeCell ref="B26:K26"/>
    <mergeCell ref="D4:I4"/>
    <mergeCell ref="J4:J5"/>
    <mergeCell ref="K4:K5"/>
    <mergeCell ref="B5:C5"/>
    <mergeCell ref="B21:C21"/>
    <mergeCell ref="J21:K25"/>
    <mergeCell ref="B22:C22"/>
    <mergeCell ref="B23:B25"/>
    <mergeCell ref="B2:K2"/>
    <mergeCell ref="B10:C10"/>
    <mergeCell ref="B20:C20"/>
    <mergeCell ref="B3:K3"/>
  </mergeCells>
  <printOptions/>
  <pageMargins left="0.25" right="0.25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3.7109375" style="0" customWidth="1"/>
    <col min="2" max="2" width="25.8515625" style="0" customWidth="1"/>
    <col min="3" max="8" width="10.7109375" style="0" customWidth="1"/>
  </cols>
  <sheetData>
    <row r="1" ht="15" customHeight="1"/>
    <row r="2" spans="2:8" ht="12.75">
      <c r="B2" s="80" t="s">
        <v>43</v>
      </c>
      <c r="C2" s="80"/>
      <c r="D2" s="80"/>
      <c r="E2" s="80"/>
      <c r="F2" s="80"/>
      <c r="G2" s="80"/>
      <c r="H2" s="80"/>
    </row>
    <row r="3" spans="2:8" ht="12.75">
      <c r="B3" s="18"/>
      <c r="C3" s="17"/>
      <c r="D3" s="17"/>
      <c r="E3" s="17"/>
      <c r="F3" s="17"/>
      <c r="G3" s="19"/>
      <c r="H3" s="20" t="s">
        <v>17</v>
      </c>
    </row>
    <row r="4" spans="2:8" ht="12.75">
      <c r="B4" s="25"/>
      <c r="C4" s="26">
        <v>2010</v>
      </c>
      <c r="D4" s="26">
        <v>2011</v>
      </c>
      <c r="E4" s="26">
        <v>2012</v>
      </c>
      <c r="F4" s="26">
        <v>2013</v>
      </c>
      <c r="G4" s="26">
        <v>2014</v>
      </c>
      <c r="H4" s="26">
        <v>2015</v>
      </c>
    </row>
    <row r="5" spans="2:8" ht="12.75">
      <c r="B5" s="23" t="s">
        <v>18</v>
      </c>
      <c r="C5" s="27">
        <v>76.2764939579305</v>
      </c>
      <c r="D5" s="27">
        <v>75.8341730149252</v>
      </c>
      <c r="E5" s="27">
        <v>75.94688986330246</v>
      </c>
      <c r="F5" s="27">
        <v>76.20700169165254</v>
      </c>
      <c r="G5" s="27">
        <v>76.654286529926</v>
      </c>
      <c r="H5" s="27">
        <v>76.82806142231016</v>
      </c>
    </row>
    <row r="6" spans="2:8" ht="12.75">
      <c r="B6" s="22" t="s">
        <v>19</v>
      </c>
      <c r="C6" s="28">
        <v>1.2678635849463473</v>
      </c>
      <c r="D6" s="28">
        <v>1.2963835507676942</v>
      </c>
      <c r="E6" s="28">
        <v>1.2869499356612446</v>
      </c>
      <c r="F6" s="28">
        <v>1.3495159070908598</v>
      </c>
      <c r="G6" s="28">
        <v>1.3604685620842905</v>
      </c>
      <c r="H6" s="28">
        <v>1.398569296178315</v>
      </c>
    </row>
    <row r="7" spans="2:8" ht="12.75">
      <c r="B7" s="21" t="s">
        <v>20</v>
      </c>
      <c r="C7" s="28">
        <v>13.4375536462814</v>
      </c>
      <c r="D7" s="28">
        <v>13.60109256634953</v>
      </c>
      <c r="E7" s="28">
        <v>13.673010798661544</v>
      </c>
      <c r="F7" s="28">
        <v>13.665095487596972</v>
      </c>
      <c r="G7" s="28">
        <v>13.389901764894155</v>
      </c>
      <c r="H7" s="28">
        <v>13.341712262690239</v>
      </c>
    </row>
    <row r="8" spans="2:8" ht="12.75">
      <c r="B8" s="24" t="s">
        <v>21</v>
      </c>
      <c r="C8" s="29">
        <v>9.018088810841748</v>
      </c>
      <c r="D8" s="29">
        <v>9.268350867957583</v>
      </c>
      <c r="E8" s="29">
        <v>9.09314940237474</v>
      </c>
      <c r="F8" s="29">
        <v>8.778386913659629</v>
      </c>
      <c r="G8" s="29">
        <v>8.595343143095572</v>
      </c>
      <c r="H8" s="29">
        <v>8.431657018821273</v>
      </c>
    </row>
    <row r="9" spans="2:8" ht="13.5">
      <c r="B9" s="79" t="s">
        <v>37</v>
      </c>
      <c r="C9" s="79"/>
      <c r="D9" s="79"/>
      <c r="E9" s="79"/>
      <c r="F9" s="79"/>
      <c r="G9" s="79"/>
      <c r="H9" s="79"/>
    </row>
  </sheetData>
  <sheetProtection/>
  <mergeCells count="2">
    <mergeCell ref="B9:H9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H17" sqref="H17"/>
    </sheetView>
  </sheetViews>
  <sheetFormatPr defaultColWidth="11.421875" defaultRowHeight="12.75"/>
  <cols>
    <col min="1" max="1" width="4.00390625" style="0" customWidth="1"/>
    <col min="2" max="5" width="13.7109375" style="0" customWidth="1"/>
  </cols>
  <sheetData>
    <row r="2" spans="2:5" ht="27" customHeight="1">
      <c r="B2" s="84" t="s">
        <v>49</v>
      </c>
      <c r="C2" s="85"/>
      <c r="D2" s="85"/>
      <c r="E2" s="85"/>
    </row>
    <row r="3" spans="2:5" ht="30.75" customHeight="1">
      <c r="B3" s="81" t="s">
        <v>45</v>
      </c>
      <c r="C3" s="82"/>
      <c r="D3" s="82"/>
      <c r="E3" s="82"/>
    </row>
    <row r="4" spans="2:5" ht="25.5">
      <c r="B4" s="88" t="s">
        <v>22</v>
      </c>
      <c r="C4" s="88" t="s">
        <v>46</v>
      </c>
      <c r="D4" s="88" t="s">
        <v>47</v>
      </c>
      <c r="E4" s="88" t="s">
        <v>48</v>
      </c>
    </row>
    <row r="5" spans="2:5" ht="13.5">
      <c r="B5" s="83" t="s">
        <v>23</v>
      </c>
      <c r="C5" s="86">
        <v>-1.0608503599551593</v>
      </c>
      <c r="D5" s="86">
        <v>2.9059642153032055</v>
      </c>
      <c r="E5" s="86">
        <v>27.515580463154954</v>
      </c>
    </row>
    <row r="6" spans="2:5" ht="13.5">
      <c r="B6" s="83" t="s">
        <v>24</v>
      </c>
      <c r="C6" s="86">
        <v>-1.510036447435792</v>
      </c>
      <c r="D6" s="86">
        <v>5.156348566561464</v>
      </c>
      <c r="E6" s="86">
        <v>24.672175801207302</v>
      </c>
    </row>
    <row r="7" spans="2:5" ht="13.5">
      <c r="B7" s="83" t="s">
        <v>25</v>
      </c>
      <c r="C7" s="86">
        <v>-1.026073795963009</v>
      </c>
      <c r="D7" s="86">
        <v>-0.70571532870434</v>
      </c>
      <c r="E7" s="86">
        <v>17.807006892090943</v>
      </c>
    </row>
    <row r="8" spans="2:5" ht="13.5">
      <c r="B8" s="83" t="s">
        <v>26</v>
      </c>
      <c r="C8" s="86">
        <v>-0.8176907116834775</v>
      </c>
      <c r="D8" s="86">
        <v>-0.7566168343107998</v>
      </c>
      <c r="E8" s="86">
        <v>14.497866591042929</v>
      </c>
    </row>
    <row r="9" spans="2:5" ht="13.5">
      <c r="B9" s="83" t="s">
        <v>27</v>
      </c>
      <c r="C9" s="86">
        <v>-0.8772198149806065</v>
      </c>
      <c r="D9" s="86">
        <v>0.12398046875201074</v>
      </c>
      <c r="E9" s="86">
        <v>13.80858611730999</v>
      </c>
    </row>
    <row r="10" spans="2:5" ht="13.5">
      <c r="B10" s="83" t="s">
        <v>28</v>
      </c>
      <c r="C10" s="86">
        <v>-0.4349310633239234</v>
      </c>
      <c r="D10" s="86">
        <v>-0.9476199118869433</v>
      </c>
      <c r="E10" s="86">
        <v>12.96717641990911</v>
      </c>
    </row>
    <row r="11" spans="2:5" ht="13.5">
      <c r="B11" s="83" t="s">
        <v>29</v>
      </c>
      <c r="C11" s="86">
        <v>-0.9674277148681382</v>
      </c>
      <c r="D11" s="86">
        <v>-1.0356919715482125</v>
      </c>
      <c r="E11" s="86">
        <v>11.462304285778655</v>
      </c>
    </row>
    <row r="12" spans="2:5" ht="13.5">
      <c r="B12" s="83" t="s">
        <v>30</v>
      </c>
      <c r="C12" s="86">
        <v>0.08219553587986012</v>
      </c>
      <c r="D12" s="86">
        <v>-0.8540734905212066</v>
      </c>
      <c r="E12" s="86">
        <v>6.994980811906879</v>
      </c>
    </row>
    <row r="13" spans="2:5" ht="14.25" customHeight="1">
      <c r="B13" s="87" t="s">
        <v>50</v>
      </c>
      <c r="C13" s="87"/>
      <c r="D13" s="87"/>
      <c r="E13" s="87"/>
    </row>
  </sheetData>
  <sheetProtection/>
  <mergeCells count="3">
    <mergeCell ref="B2:E2"/>
    <mergeCell ref="B3:E3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Mikou Myriam</dc:creator>
  <cp:keywords/>
  <dc:description/>
  <cp:lastModifiedBy>Jeandet Stéphane</cp:lastModifiedBy>
  <dcterms:created xsi:type="dcterms:W3CDTF">2016-08-17T09:47:58Z</dcterms:created>
  <dcterms:modified xsi:type="dcterms:W3CDTF">2016-09-01T12:43:57Z</dcterms:modified>
  <cp:category/>
  <cp:version/>
  <cp:contentType/>
  <cp:contentStatus/>
</cp:coreProperties>
</file>