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75" windowWidth="25320" windowHeight="12765" tabRatio="829" activeTab="0"/>
  </bookViews>
  <sheets>
    <sheet name="Total_1" sheetId="1" r:id="rId1"/>
    <sheet name="Total-2-3-4" sheetId="2" r:id="rId2"/>
    <sheet name="Total-5-6-7" sheetId="3" r:id="rId3"/>
    <sheet name="Total-8-9" sheetId="4" r:id="rId4"/>
    <sheet name="DECESF-1" sheetId="5" r:id="rId5"/>
    <sheet name="DECESF-2-3-4" sheetId="6" r:id="rId6"/>
    <sheet name="DECESF 5-6-7" sheetId="7" r:id="rId7"/>
    <sheet name="DECESF-8-9" sheetId="8" r:id="rId8"/>
    <sheet name="DEASS-1" sheetId="9" r:id="rId9"/>
    <sheet name="DEASS-2-3-4" sheetId="10" r:id="rId10"/>
    <sheet name="DEASS-5-6-7" sheetId="11" r:id="rId11"/>
    <sheet name="DEASS-8-9" sheetId="12" r:id="rId12"/>
    <sheet name="DEES-1" sheetId="13" r:id="rId13"/>
    <sheet name="DEES-2-3-4" sheetId="14" r:id="rId14"/>
    <sheet name="DEES-5-6-7" sheetId="15" r:id="rId15"/>
    <sheet name="DEES-8-9" sheetId="16" r:id="rId16"/>
    <sheet name="DETISF-1" sheetId="17" r:id="rId17"/>
    <sheet name="DETISF-2-3-4" sheetId="18" r:id="rId18"/>
    <sheet name="DETISF-5-6-7" sheetId="19" r:id="rId19"/>
    <sheet name="DETISF-8-9" sheetId="20" r:id="rId20"/>
    <sheet name="DEEJE-1" sheetId="21" r:id="rId21"/>
    <sheet name="DEEJE-2-3-4" sheetId="22" r:id="rId22"/>
    <sheet name="DEEJE-5-6-7" sheetId="23" r:id="rId23"/>
    <sheet name="DEEJE-8-9" sheetId="24" r:id="rId24"/>
    <sheet name="DEETS-1" sheetId="25" r:id="rId25"/>
    <sheet name="DEETS-2-3-4" sheetId="26" r:id="rId26"/>
    <sheet name="DEETS-5-6-7" sheetId="27" r:id="rId27"/>
    <sheet name="DEETS-8-9" sheetId="28" r:id="rId28"/>
    <sheet name="DEME-1" sheetId="29" r:id="rId29"/>
    <sheet name="DEME-2-3-4" sheetId="30" r:id="rId30"/>
    <sheet name="DEME-5-6-7" sheetId="31" r:id="rId31"/>
    <sheet name="DEME-8-9" sheetId="32" r:id="rId32"/>
    <sheet name="DEAMP-1" sheetId="33" r:id="rId33"/>
    <sheet name="DEAMP-2-3-4" sheetId="34" r:id="rId34"/>
    <sheet name="DEAMP-5-6-7" sheetId="35" r:id="rId35"/>
    <sheet name="DEAMP-8-9" sheetId="36" r:id="rId36"/>
    <sheet name="DEMF-1" sheetId="37" r:id="rId37"/>
    <sheet name="DEMF-2-3-4" sheetId="38" r:id="rId38"/>
    <sheet name="DEMF-5-6-7" sheetId="39" r:id="rId39"/>
    <sheet name="DEMF-8-9" sheetId="40" r:id="rId40"/>
    <sheet name="CAFERUIS-1" sheetId="41" r:id="rId41"/>
    <sheet name="CAFERUIS-2-3-4" sheetId="42" r:id="rId42"/>
    <sheet name="CAFERUIS-5-6-7" sheetId="43" r:id="rId43"/>
    <sheet name="CAFERUIS-8-9" sheetId="44" r:id="rId44"/>
    <sheet name="CAFDES-1" sheetId="45" r:id="rId45"/>
    <sheet name="CAFDES-2-3-4" sheetId="46" r:id="rId46"/>
    <sheet name="CAFDES5-6-7" sheetId="47" r:id="rId47"/>
    <sheet name="CAFDES-8-9" sheetId="48" r:id="rId48"/>
    <sheet name="DEAVS-1" sheetId="49" r:id="rId49"/>
    <sheet name="DEAVS-2-3-4" sheetId="50" r:id="rId50"/>
    <sheet name="DEAVS-5-6-7" sheetId="51" r:id="rId51"/>
    <sheet name="DEAVS-8-9" sheetId="52" r:id="rId52"/>
    <sheet name="DEAF-1" sheetId="53" r:id="rId53"/>
    <sheet name="DEAF-2-3-4" sheetId="54" r:id="rId54"/>
    <sheet name="DEAF-5-6-7" sheetId="55" r:id="rId55"/>
    <sheet name="DEAF-8-9" sheetId="56" r:id="rId56"/>
    <sheet name="DEIS-1" sheetId="57" r:id="rId57"/>
    <sheet name="DEIS-2-3-4" sheetId="58" r:id="rId58"/>
    <sheet name="DEIS-5-6-7" sheetId="59" r:id="rId59"/>
    <sheet name="DEIS-8-9" sheetId="60" r:id="rId60"/>
    <sheet name="VAE Tot" sheetId="61" r:id="rId61"/>
    <sheet name="VAE DEASS" sheetId="62" r:id="rId62"/>
    <sheet name="VAE DETISF" sheetId="63" r:id="rId63"/>
    <sheet name="VAE DEES" sheetId="64" r:id="rId64"/>
    <sheet name="VAE DETS" sheetId="65" r:id="rId65"/>
    <sheet name="VAE DEME" sheetId="66" r:id="rId66"/>
    <sheet name="VAE DEEJE" sheetId="67" r:id="rId67"/>
    <sheet name="VAE DEAMP " sheetId="68" r:id="rId68"/>
    <sheet name="VAE DEMF" sheetId="69" r:id="rId69"/>
    <sheet name="VAE CAFERUIS" sheetId="70" r:id="rId70"/>
    <sheet name="VAE CAFDES" sheetId="71" r:id="rId71"/>
    <sheet name="VAE DEAVS" sheetId="72" r:id="rId72"/>
    <sheet name="VAE DEAF" sheetId="73" r:id="rId73"/>
    <sheet name="VAE DEIS" sheetId="74" r:id="rId74"/>
    <sheet name="nbre form_reg" sheetId="75" r:id="rId75"/>
    <sheet name="inscrits_1ereannée_reg" sheetId="76" r:id="rId76"/>
    <sheet name="inscritstot_reg" sheetId="77" r:id="rId77"/>
    <sheet name="dipl_reg" sheetId="78" r:id="rId78"/>
    <sheet name="femmes_reg" sheetId="79" r:id="rId79"/>
    <sheet name="nbreform_1993-2013" sheetId="80" r:id="rId80"/>
    <sheet name="1ereannee_1993-2013" sheetId="81" r:id="rId81"/>
    <sheet name="totaux_1993-2013" sheetId="82" r:id="rId82"/>
    <sheet name="diplômés_1993-2013" sheetId="83" r:id="rId83"/>
    <sheet name="Femmes_1993-2013" sheetId="84" r:id="rId84"/>
  </sheets>
  <definedNames>
    <definedName name="_xlnm.Print_Area" localSheetId="0">'Total_1'!$A$1:$H$63</definedName>
    <definedName name="_xlnm.Print_Area" localSheetId="1">'Total-2-3-4'!$A$1:$I$51</definedName>
    <definedName name="_xlnm.Print_Area" localSheetId="2">'Total-5-6-7'!$A$1:$J$56</definedName>
    <definedName name="_xlnm.Print_Area" localSheetId="3">'Total-8-9'!$A$1:$G$47</definedName>
  </definedNames>
  <calcPr fullCalcOnLoad="1"/>
</workbook>
</file>

<file path=xl/sharedStrings.xml><?xml version="1.0" encoding="utf-8"?>
<sst xmlns="http://schemas.openxmlformats.org/spreadsheetml/2006/main" count="3662" uniqueCount="291">
  <si>
    <t>Total</t>
  </si>
  <si>
    <t>Agriculteurs</t>
  </si>
  <si>
    <t>Artisans, commerçants et chefs d’entreprise</t>
  </si>
  <si>
    <t>Cadres et professions intellectuelles du supérieur</t>
  </si>
  <si>
    <t>Professions intermédiaires</t>
  </si>
  <si>
    <t>Employés</t>
  </si>
  <si>
    <t>Ouvriers</t>
  </si>
  <si>
    <t>Personne n’ayant jamais travaillé</t>
  </si>
  <si>
    <t>Emploi dans un autre secteur</t>
  </si>
  <si>
    <t>Chômage</t>
  </si>
  <si>
    <t>Inactivité liée à la maladie ou à la maternité</t>
  </si>
  <si>
    <t>du père</t>
  </si>
  <si>
    <t>de la mère</t>
  </si>
  <si>
    <t xml:space="preserve">Age </t>
  </si>
  <si>
    <t>Apprenti</t>
  </si>
  <si>
    <t>Salarié ou congés individuel de formation</t>
  </si>
  <si>
    <t>Agent de la fonction publique ou congés de formation professionnelle</t>
  </si>
  <si>
    <t>Demandeur d'emploi</t>
  </si>
  <si>
    <t xml:space="preserve">Total </t>
  </si>
  <si>
    <t>Effectifs répondants</t>
  </si>
  <si>
    <t>Moins de 20 ans</t>
  </si>
  <si>
    <t>20 - 22 ans</t>
  </si>
  <si>
    <t>23 - 25 ans</t>
  </si>
  <si>
    <t>26 - 30 ans</t>
  </si>
  <si>
    <t>31 - 35 ans</t>
  </si>
  <si>
    <t>36 - 40 ans</t>
  </si>
  <si>
    <t>Plus de 50 ans</t>
  </si>
  <si>
    <t>Aucun diplôme sanitaire ou social</t>
  </si>
  <si>
    <t>Effectif Total</t>
  </si>
  <si>
    <t>Année d’étude</t>
  </si>
  <si>
    <t>Femmes</t>
  </si>
  <si>
    <t>Hommes</t>
  </si>
  <si>
    <t>Dont étrangers</t>
  </si>
  <si>
    <t>Dont allègement de scolarité</t>
  </si>
  <si>
    <t>VAE</t>
  </si>
  <si>
    <t>Hors VAE</t>
  </si>
  <si>
    <t>Nombre de présentés hors VAE</t>
  </si>
  <si>
    <t>Nombre de reçus hors VAE</t>
  </si>
  <si>
    <t xml:space="preserve">Nombre de présentés après VAE puis parcours de formation </t>
  </si>
  <si>
    <t xml:space="preserve">Nombre de reçus après VAE puis parcours de formation </t>
  </si>
  <si>
    <t>Nombre de candidats admis suite à ces épreuves de selection</t>
  </si>
  <si>
    <t>Public</t>
  </si>
  <si>
    <t>Privé non lucratif</t>
  </si>
  <si>
    <t>Autre privé</t>
  </si>
  <si>
    <t>TABLEAU 2 - STATUT DES INSCRITS EN FORMATION (en %)</t>
  </si>
  <si>
    <t>TABLEAU 3 - AGE DES INSCRITS EN FORMATION (en %)</t>
  </si>
  <si>
    <t>TABLEAU 9 - DIPLÔME PROFESSIONNEL DU SECTEUR SANITAIRE OU SOCIAL DÉJÀ OBTENU (en %)</t>
  </si>
  <si>
    <t xml:space="preserve">TABLEAU 1B - NOUVEAUX INSCRITS </t>
  </si>
  <si>
    <t>TABLEAU 1C - DIPLÔMES DÉLIVRÉS</t>
  </si>
  <si>
    <t>TABLEAU 1D - SELECTION A l'ENTREE</t>
  </si>
  <si>
    <t>TABLEAU 1E - STATUT JURIDIQUE DES ETABLISSEMENTS</t>
  </si>
  <si>
    <t>TABLEAU 1A - RÉPARTITION DES INSCRITS</t>
  </si>
  <si>
    <t>TABLEAU 8 - ORIGINE SOCIALE DES INSCRITS (en %) : catégorie sociale des parents au moment du collège</t>
  </si>
  <si>
    <t>Tous les étudiants</t>
  </si>
  <si>
    <t xml:space="preserve">Tous les étudiants </t>
  </si>
  <si>
    <t>Nombre de candidats ayant passé les épreuves de sélection ou déposé un dossier*</t>
  </si>
  <si>
    <t>*certains établissements ont des épreuves communes, doublons possibles</t>
  </si>
  <si>
    <t>Auune aide financière</t>
  </si>
  <si>
    <t>Autre prise en charge ou demande de prise en charge en cours</t>
  </si>
  <si>
    <t>Suivi de la même formation dans un autre établissement</t>
  </si>
  <si>
    <t>Autres cas d'inactivité (pour élever un enfant,….)</t>
  </si>
  <si>
    <t>TABLEAU 4 - MODE DE PRISES EN CHARGE FINANCIERE (JUSQU'A 2 PRISES EN CHARGES RENSEIGNEES PAR  ETUDIANT)</t>
  </si>
  <si>
    <t>TABLEAU 7 - SITUATION PRINCIPALE AVANT LA PREMIERE ENTREE DANS L'ETABLISSEMENT (en %)</t>
  </si>
  <si>
    <t>Etudiant / Eleve</t>
  </si>
  <si>
    <t>TABLEAU 5 - NIVEAU D'ETUDES OU DIPLÔME LE PLUS ELEVE LORS DE L'ACCES A LA FORMATION (en %)</t>
  </si>
  <si>
    <t>Cycle d’études primaires ou niveau 6e, 5e, 4e</t>
  </si>
  <si>
    <t>BEP carrières sanitaires et sociales (niveau ou diplôme)</t>
  </si>
  <si>
    <t xml:space="preserve">BEPA services aux personnes </t>
  </si>
  <si>
    <t xml:space="preserve">Fin Terminale </t>
  </si>
  <si>
    <t xml:space="preserve">Baccalauréat </t>
  </si>
  <si>
    <t>Équivalence Baccalauréat</t>
  </si>
  <si>
    <t>BTS</t>
  </si>
  <si>
    <t>DUT</t>
  </si>
  <si>
    <t>L2 (DEUG DEUST)</t>
  </si>
  <si>
    <t>L3 (Licence)</t>
  </si>
  <si>
    <t>M1 (Maîtrise)</t>
  </si>
  <si>
    <t>M2 (DESS, DEA)</t>
  </si>
  <si>
    <t>Doctorat</t>
  </si>
  <si>
    <t>TABLEAU 6 - SERIE DE BACCALAUREAT DES BACHELIERS EN FORMATION (en %)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</si>
  <si>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</si>
  <si>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</si>
  <si>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</si>
  <si>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</si>
  <si>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</si>
  <si>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STG (STT, G, H)</t>
  </si>
  <si>
    <t>Séries STAV (STPA, STAE)</t>
  </si>
  <si>
    <t>Série Hôtellerie</t>
  </si>
  <si>
    <t>Baccalauréat professionnel</t>
  </si>
  <si>
    <t>Études secondaires (niveau inf. ou égal au bac)</t>
  </si>
  <si>
    <t>Etudes supérieures (hors classe de préparation à la formation actuelle)</t>
  </si>
  <si>
    <t>Participation à un dispositif de formation professionnelle destiné aux personnes à la recherche d'un emploi ou d'une qualification</t>
  </si>
  <si>
    <t>2013 CAFDES</t>
  </si>
  <si>
    <t>2013 Ingenierie sociale</t>
  </si>
  <si>
    <t>Assistant de</t>
  </si>
  <si>
    <t>Technicien</t>
  </si>
  <si>
    <t>Educateur de</t>
  </si>
  <si>
    <t>Aide</t>
  </si>
  <si>
    <t>Médiateur</t>
  </si>
  <si>
    <t>Auxiliaire</t>
  </si>
  <si>
    <t xml:space="preserve">Assistant </t>
  </si>
  <si>
    <t>Régions</t>
  </si>
  <si>
    <t>service</t>
  </si>
  <si>
    <t>de l'intervention</t>
  </si>
  <si>
    <t>jeunes</t>
  </si>
  <si>
    <t>médico-</t>
  </si>
  <si>
    <t>familial</t>
  </si>
  <si>
    <t>CAFERUIS</t>
  </si>
  <si>
    <t>CAFDES</t>
  </si>
  <si>
    <t xml:space="preserve">de vie </t>
  </si>
  <si>
    <t>DEIS</t>
  </si>
  <si>
    <t>social</t>
  </si>
  <si>
    <t>sociale et familiale</t>
  </si>
  <si>
    <t>enfants</t>
  </si>
  <si>
    <t>psychologique</t>
  </si>
  <si>
    <t>sociale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</si>
  <si>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</si>
  <si>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</si>
  <si>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</si>
  <si>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</si>
  <si>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</si>
  <si>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</si>
  <si>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</si>
  <si>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</si>
  <si>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</si>
  <si>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</si>
  <si>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</si>
  <si>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</si>
  <si>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</si>
  <si>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</si>
  <si>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</si>
  <si>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</si>
  <si>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</si>
  <si>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</si>
  <si>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Mayotte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</si>
  <si>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</si>
  <si>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</si>
  <si>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</si>
  <si>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</si>
  <si>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</si>
  <si>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</si>
  <si>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</si>
  <si>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</si>
  <si>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</si>
  <si>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Source : DGCS</t>
  </si>
  <si>
    <t>Livrets 1 déposés</t>
  </si>
  <si>
    <t>Recevabilié</t>
  </si>
  <si>
    <t>Livrets 2 déposés</t>
  </si>
  <si>
    <t>Validation totale</t>
  </si>
  <si>
    <t>Validation partielle</t>
  </si>
  <si>
    <t>Aucune validation</t>
  </si>
  <si>
    <t xml:space="preserve">Conseiller en </t>
  </si>
  <si>
    <t>Educateur</t>
  </si>
  <si>
    <t>Moniteur-</t>
  </si>
  <si>
    <t>économie</t>
  </si>
  <si>
    <t>Spécialisé</t>
  </si>
  <si>
    <t>technique</t>
  </si>
  <si>
    <t>sociale familiale</t>
  </si>
  <si>
    <t>spécialisé</t>
  </si>
  <si>
    <t>Champagne-Ardenne</t>
  </si>
  <si>
    <t>Ile de France</t>
  </si>
  <si>
    <t>Nord-pas-de-Calais</t>
  </si>
  <si>
    <t>Pays-de-la-Loire</t>
  </si>
  <si>
    <t xml:space="preserve"> Provence-Alpes-Côte </t>
  </si>
  <si>
    <t>d'Azur</t>
  </si>
  <si>
    <t>France métropolitaine</t>
  </si>
  <si>
    <t>Antilles-Guyane</t>
  </si>
  <si>
    <t>Antille-Guyane</t>
  </si>
  <si>
    <t>Formations</t>
  </si>
  <si>
    <t>Niveau V</t>
  </si>
  <si>
    <t>Aide à domicile (CAFAD) et auxiliaire de vie sociale (DEAVS)(1)</t>
  </si>
  <si>
    <t>Aide médico-psychologique</t>
  </si>
  <si>
    <t>Assitant familial</t>
  </si>
  <si>
    <t>Niveau IV</t>
  </si>
  <si>
    <t>Technicien de l'intervention sociale et familiale</t>
  </si>
  <si>
    <t>Moniteur éducateur</t>
  </si>
  <si>
    <t>Niveau III</t>
  </si>
  <si>
    <t>Educateur de jeunes enfants</t>
  </si>
  <si>
    <t>Assistant de service social</t>
  </si>
  <si>
    <t>Educateur spécialisé</t>
  </si>
  <si>
    <t>Educateur technique spécialisé</t>
  </si>
  <si>
    <t>Conseiller en économie sociale familiale</t>
  </si>
  <si>
    <t>Niveau II et I</t>
  </si>
  <si>
    <t>Médiateur familial</t>
  </si>
  <si>
    <t>Formation supérieure en travail social, DEIS (2)</t>
  </si>
  <si>
    <t>Ensemble</t>
  </si>
  <si>
    <t>(1) A partir de 2004, le CAFAD est remplacé par le DEAVS</t>
  </si>
  <si>
    <t>(2) A partir de 2006, la formation supérieure en travail social (niveau II) est remplacée par le diplôme d'Etat d'ingenierie sociale (niveau I)</t>
  </si>
  <si>
    <t>(1) À partir de 2004, le CAFAD est remplacé par le DEAVS</t>
  </si>
  <si>
    <t>Source : Depp</t>
  </si>
  <si>
    <t>NR</t>
  </si>
  <si>
    <t>…</t>
  </si>
  <si>
    <t>41 - 50 ans</t>
  </si>
  <si>
    <t>Autre formation sociale que celle suivie actuellement</t>
  </si>
  <si>
    <t>Emploi dans le secteur social ou médico-social</t>
  </si>
  <si>
    <t>CAFAD, DEAVS</t>
  </si>
  <si>
    <t>Travailleuse familiale ou TISF</t>
  </si>
  <si>
    <t>ASS, ES, CESF, ETS, EJE et DEFA</t>
  </si>
  <si>
    <t>Autres diplômes sociaux</t>
  </si>
  <si>
    <t>Diplômes paramédicaux</t>
  </si>
  <si>
    <t>Contrat d’apprentissage</t>
  </si>
  <si>
    <t>Salarié : contrat de professionnalisation</t>
  </si>
  <si>
    <t>Salarié ou agent de la fonction publique : autres contrat aidé</t>
  </si>
  <si>
    <t>Salarié ou agent de la fonction publique : formation continue</t>
  </si>
  <si>
    <t>Congé individuel de formation ou congé de formation professionnelle</t>
  </si>
  <si>
    <t>Demandeurs d’emploi (qui bénéficient à ce titre d’une aide financière</t>
  </si>
  <si>
    <t>Étudiant : bourse du Conseil Régional</t>
  </si>
  <si>
    <t>Étudiant : autre aide financière du Conseil Régional, bourse d’un Conseil Général ou d’un autre organisme</t>
  </si>
  <si>
    <t>Aix-Marseille</t>
  </si>
  <si>
    <t>Lille</t>
  </si>
  <si>
    <t>Toulouse</t>
  </si>
  <si>
    <t>Strasbourg</t>
  </si>
  <si>
    <t>Nancy-Metz</t>
  </si>
  <si>
    <t>Grenoble</t>
  </si>
  <si>
    <t>Bordeaux</t>
  </si>
  <si>
    <t>Orléans-Tours</t>
  </si>
  <si>
    <t>Lyon</t>
  </si>
  <si>
    <t>Reims</t>
  </si>
  <si>
    <t>Rouen</t>
  </si>
  <si>
    <t>Poitiers</t>
  </si>
  <si>
    <t>Montpellier</t>
  </si>
  <si>
    <t>Amiens</t>
  </si>
  <si>
    <t>Rennes</t>
  </si>
  <si>
    <t>Dijon</t>
  </si>
  <si>
    <t>Nantes</t>
  </si>
  <si>
    <t>Besançon</t>
  </si>
  <si>
    <t>Caen</t>
  </si>
  <si>
    <t>Clermont-Ferrand</t>
  </si>
  <si>
    <t>La Réunion</t>
  </si>
  <si>
    <t>Nice</t>
  </si>
  <si>
    <t>Limoges</t>
  </si>
  <si>
    <t>2013 EDUCATEUR SPECIALISE</t>
  </si>
  <si>
    <t>2013 MONITEUR EDUCATEUR</t>
  </si>
  <si>
    <t>Effectifs totaux</t>
  </si>
  <si>
    <t xml:space="preserve">Effectifs nouveaux inscrits </t>
  </si>
  <si>
    <t>VAE Educateur technique spécialisé</t>
  </si>
  <si>
    <t xml:space="preserve">candidats </t>
  </si>
  <si>
    <t xml:space="preserve">validations totales </t>
  </si>
  <si>
    <t xml:space="preserve">validations partielles </t>
  </si>
  <si>
    <t xml:space="preserve">aucune validation </t>
  </si>
  <si>
    <t>Source: Depp</t>
  </si>
  <si>
    <t>validations partielles</t>
  </si>
  <si>
    <t>Effectifs nouveaux inscrits 1ère année</t>
  </si>
  <si>
    <t>Effectifs totaux d'inscrits à la rentrée 2013</t>
  </si>
  <si>
    <t xml:space="preserve">2013 TOUTES FORMATIONS </t>
  </si>
  <si>
    <t>2013 CONSEILLER EN ECONOMIE SOCIALE FAMILIALE</t>
  </si>
  <si>
    <t>2013 ASSISTANT DE SERVICE SOCIAL</t>
  </si>
  <si>
    <t>2013 TECHNICIEN DE L'INTERVENTION SOCIALE ET FAMILIALE</t>
  </si>
  <si>
    <t>2013 EDUCATEUR DE JEUNES ENFANTS</t>
  </si>
  <si>
    <t>2013 EDUCATEUR TECHNIQUE SPECIALISE</t>
  </si>
  <si>
    <t>2013 AIDE MEDICO-PSYCHOLOGIQUE</t>
  </si>
  <si>
    <t>2013 MEDIATEUR FAMILIAL</t>
  </si>
  <si>
    <t>2013 CAFERUIS</t>
  </si>
  <si>
    <t>2013 AUXILIAIRE DE VIE SOCIALE</t>
  </si>
  <si>
    <t>2013 ASSISTANT FAMILIAL</t>
  </si>
  <si>
    <t>Validation totale des acquis de l’expérience par diplôme et par région en 2013 (hors diplômes délivrés par les rectorats)</t>
  </si>
  <si>
    <t>VAE Assistant de service social en 2013</t>
  </si>
  <si>
    <t>VAE Technicien de l'intervention sociale familiale en 2013</t>
  </si>
  <si>
    <t>VAE Educateur spécialisé en 2013</t>
  </si>
  <si>
    <t>VAE Moniteur éducateur 2013</t>
  </si>
  <si>
    <t>VAE Educateur de jeunes enfants en 2013</t>
  </si>
  <si>
    <t>VAE Aide médico-psychologique en 2013</t>
  </si>
  <si>
    <t>VAE Médiateur familial en 2013</t>
  </si>
  <si>
    <t>VAE CAFERUIS en 2013</t>
  </si>
  <si>
    <t>VAE CAFDES en 2013</t>
  </si>
  <si>
    <t>VAE Auxiliaire de vie sociale en 2013</t>
  </si>
  <si>
    <t>VAE Assistant familial en 2013</t>
  </si>
  <si>
    <t>VAE Ingénierie sociale en 2013</t>
  </si>
  <si>
    <t>Nombre de formations par régions en 2013</t>
  </si>
  <si>
    <t>Effectifs d'inscrits en 1ère année par région à la rentrée 2013</t>
  </si>
  <si>
    <t>Effectif de diplômés par région en 2013 (hors VAE)</t>
  </si>
  <si>
    <t>Proportion de femmes parmi les diplômés par région en 2013 (en %)</t>
  </si>
  <si>
    <t>Nombre de formations de 1992 à 2013</t>
  </si>
  <si>
    <t>Efectifs d'inscrits en première année de 1992 à 2013</t>
  </si>
  <si>
    <t>Effectifs totaux d'inscrits de 1992 à 2013</t>
  </si>
  <si>
    <t>Effectifs de diplômés hors VAE de 1992 à 2013</t>
  </si>
  <si>
    <t>Proportion de femmes parmi les diplômés de 1992 à 2013 (en %)</t>
  </si>
  <si>
    <t>Effectifs nouveaux inscrits de 1ère année</t>
  </si>
  <si>
    <t>Série ST2S (SMS, F8)</t>
  </si>
  <si>
    <t>Série F11, F11'</t>
  </si>
  <si>
    <r>
      <t>1</t>
    </r>
    <r>
      <rPr>
        <vertAlign val="superscript"/>
        <sz val="8"/>
        <rFont val="Arial"/>
        <family val="2"/>
      </rPr>
      <t>ère</t>
    </r>
  </si>
  <si>
    <r>
      <t>2</t>
    </r>
    <r>
      <rPr>
        <vertAlign val="superscript"/>
        <sz val="8"/>
        <rFont val="Arial"/>
        <family val="2"/>
      </rPr>
      <t>ème</t>
    </r>
  </si>
  <si>
    <r>
      <t>3</t>
    </r>
    <r>
      <rPr>
        <vertAlign val="superscript"/>
        <sz val="8"/>
        <rFont val="Arial"/>
        <family val="2"/>
      </rPr>
      <t>ème</t>
    </r>
  </si>
  <si>
    <r>
      <t>Dont nouveaux inscrits</t>
    </r>
    <r>
      <rPr>
        <vertAlign val="superscript"/>
        <sz val="8"/>
        <rFont val="Arial"/>
        <family val="2"/>
      </rPr>
      <t>*</t>
    </r>
  </si>
  <si>
    <r>
      <t>*Nouveaux inscrits en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 ou entrés directement dans les années suivantes</t>
    </r>
  </si>
  <si>
    <r>
      <t>Nouveaux inscrits de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</t>
    </r>
  </si>
  <si>
    <r>
      <t>Effectifs Nouveaux inscrits de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</t>
    </r>
  </si>
  <si>
    <r>
      <t>Autres BEP, CAP, BEPC (niveau ou diplôme), ou fin 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>, 1</t>
    </r>
    <r>
      <rPr>
        <vertAlign val="superscript"/>
        <sz val="8"/>
        <rFont val="Arial"/>
        <family val="2"/>
      </rPr>
      <t>ère</t>
    </r>
  </si>
  <si>
    <r>
      <t>Nouveaux inscrits de 1</t>
    </r>
    <r>
      <rPr>
        <b/>
        <vertAlign val="superscript"/>
        <sz val="8"/>
        <rFont val="Arial Narrow"/>
        <family val="2"/>
      </rPr>
      <t>ère</t>
    </r>
    <r>
      <rPr>
        <b/>
        <sz val="8"/>
        <rFont val="Arial Narrow"/>
        <family val="2"/>
      </rPr>
      <t xml:space="preserve"> année</t>
    </r>
  </si>
  <si>
    <r>
      <t>Effectifs nouveaux inscrits de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</t>
    </r>
  </si>
  <si>
    <r>
      <t>Effetctifs nouveaux inscrits de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</t>
    </r>
  </si>
  <si>
    <r>
      <t>Effectifs d' inscrits de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</si>
</sst>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#,##0_ ;\-#,##0\ "/>
    <numFmt numFmtId="168" formatCode="0.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_ ;\-#,##0.0\ 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"/>
    <numFmt numFmtId="180" formatCode="#,##0\ &quot;€&quot;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b/>
      <sz val="8"/>
      <color indexed="5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24997000396251678"/>
      <name val="Arial Narrow"/>
      <family val="2"/>
    </font>
    <font>
      <b/>
      <sz val="11"/>
      <color theme="6" tint="-0.24997000396251678"/>
      <name val="Arial Narrow"/>
      <family val="2"/>
    </font>
    <font>
      <sz val="10"/>
      <color rgb="FF000000"/>
      <name val="Arial"/>
      <family val="2"/>
    </font>
    <font>
      <b/>
      <sz val="8"/>
      <color theme="6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4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7" fontId="8" fillId="0" borderId="0" xfId="47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right" inden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indent="1"/>
    </xf>
    <xf numFmtId="3" fontId="7" fillId="0" borderId="16" xfId="0" applyNumberFormat="1" applyFont="1" applyFill="1" applyBorder="1" applyAlignment="1">
      <alignment horizontal="right" indent="1"/>
    </xf>
    <xf numFmtId="3" fontId="7" fillId="0" borderId="16" xfId="47" applyNumberFormat="1" applyFont="1" applyFill="1" applyBorder="1" applyAlignment="1">
      <alignment horizontal="right" vertical="center" indent="1"/>
    </xf>
    <xf numFmtId="3" fontId="8" fillId="0" borderId="17" xfId="47" applyNumberFormat="1" applyFont="1" applyFill="1" applyBorder="1" applyAlignment="1">
      <alignment horizontal="right" vertical="center" indent="1"/>
    </xf>
    <xf numFmtId="3" fontId="7" fillId="0" borderId="18" xfId="47" applyNumberFormat="1" applyFont="1" applyFill="1" applyBorder="1" applyAlignment="1">
      <alignment horizontal="right" vertical="center" indent="1"/>
    </xf>
    <xf numFmtId="3" fontId="8" fillId="0" borderId="18" xfId="47" applyNumberFormat="1" applyFont="1" applyFill="1" applyBorder="1" applyAlignment="1">
      <alignment horizontal="right" vertical="center" indent="1"/>
    </xf>
    <xf numFmtId="3" fontId="8" fillId="0" borderId="17" xfId="0" applyNumberFormat="1" applyFont="1" applyFill="1" applyBorder="1" applyAlignment="1">
      <alignment horizontal="right" indent="1"/>
    </xf>
    <xf numFmtId="3" fontId="8" fillId="0" borderId="18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66" fontId="8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indent="1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vertical="center" inden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right" indent="1"/>
    </xf>
    <xf numFmtId="3" fontId="8" fillId="0" borderId="23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3" fontId="7" fillId="0" borderId="22" xfId="47" applyNumberFormat="1" applyFont="1" applyFill="1" applyBorder="1" applyAlignment="1">
      <alignment horizontal="right" vertical="center" indent="1"/>
    </xf>
    <xf numFmtId="3" fontId="7" fillId="0" borderId="19" xfId="47" applyNumberFormat="1" applyFont="1" applyFill="1" applyBorder="1" applyAlignment="1">
      <alignment horizontal="right" vertical="center" indent="1"/>
    </xf>
    <xf numFmtId="3" fontId="7" fillId="0" borderId="23" xfId="47" applyNumberFormat="1" applyFont="1" applyFill="1" applyBorder="1" applyAlignment="1">
      <alignment horizontal="right" vertical="center" indent="1"/>
    </xf>
    <xf numFmtId="3" fontId="8" fillId="0" borderId="25" xfId="0" applyNumberFormat="1" applyFont="1" applyFill="1" applyBorder="1" applyAlignment="1">
      <alignment horizontal="right" indent="1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 indent="1"/>
    </xf>
    <xf numFmtId="3" fontId="8" fillId="0" borderId="19" xfId="0" applyNumberFormat="1" applyFont="1" applyFill="1" applyBorder="1" applyAlignment="1">
      <alignment horizontal="right" indent="1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indent="1"/>
    </xf>
    <xf numFmtId="0" fontId="8" fillId="0" borderId="25" xfId="0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0" fontId="8" fillId="0" borderId="22" xfId="0" applyFont="1" applyFill="1" applyBorder="1" applyAlignment="1">
      <alignment horizontal="right" indent="1"/>
    </xf>
    <xf numFmtId="0" fontId="8" fillId="0" borderId="19" xfId="0" applyFont="1" applyFill="1" applyBorder="1" applyAlignment="1">
      <alignment horizontal="right" inden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164" fontId="8" fillId="0" borderId="22" xfId="0" applyNumberFormat="1" applyFont="1" applyFill="1" applyBorder="1" applyAlignment="1">
      <alignment horizontal="right" indent="1"/>
    </xf>
    <xf numFmtId="164" fontId="7" fillId="0" borderId="24" xfId="0" applyNumberFormat="1" applyFont="1" applyFill="1" applyBorder="1" applyAlignment="1">
      <alignment horizontal="right" vertical="center" wrapText="1" indent="1"/>
    </xf>
    <xf numFmtId="3" fontId="7" fillId="0" borderId="18" xfId="0" applyNumberFormat="1" applyFont="1" applyFill="1" applyBorder="1" applyAlignment="1">
      <alignment horizontal="right" vertical="center" wrapText="1" indent="1"/>
    </xf>
    <xf numFmtId="164" fontId="7" fillId="0" borderId="16" xfId="0" applyNumberFormat="1" applyFont="1" applyFill="1" applyBorder="1" applyAlignment="1">
      <alignment horizontal="right" vertical="center" wrapText="1" indent="1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indent="1"/>
    </xf>
    <xf numFmtId="3" fontId="7" fillId="0" borderId="17" xfId="0" applyNumberFormat="1" applyFont="1" applyFill="1" applyBorder="1" applyAlignment="1">
      <alignment horizontal="right" inden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right" vertical="center" wrapText="1" indent="1"/>
    </xf>
    <xf numFmtId="164" fontId="7" fillId="0" borderId="16" xfId="0" applyNumberFormat="1" applyFont="1" applyFill="1" applyBorder="1" applyAlignment="1">
      <alignment horizontal="right" vertical="center" wrapText="1" indent="1"/>
    </xf>
    <xf numFmtId="164" fontId="7" fillId="0" borderId="0" xfId="0" applyNumberFormat="1" applyFont="1" applyFill="1" applyBorder="1" applyAlignment="1">
      <alignment horizontal="right" vertical="center" wrapText="1" inden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indent="1"/>
    </xf>
    <xf numFmtId="0" fontId="8" fillId="0" borderId="24" xfId="0" applyFont="1" applyFill="1" applyBorder="1" applyAlignment="1">
      <alignment horizontal="right" indent="1"/>
    </xf>
    <xf numFmtId="0" fontId="8" fillId="0" borderId="25" xfId="0" applyFont="1" applyFill="1" applyBorder="1" applyAlignment="1">
      <alignment horizontal="right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right" indent="1"/>
    </xf>
    <xf numFmtId="0" fontId="8" fillId="0" borderId="18" xfId="0" applyFont="1" applyFill="1" applyBorder="1" applyAlignment="1">
      <alignment horizontal="right" indent="1"/>
    </xf>
    <xf numFmtId="0" fontId="8" fillId="0" borderId="17" xfId="0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vertical="center" indent="1" shrinkToFit="1"/>
    </xf>
    <xf numFmtId="3" fontId="8" fillId="0" borderId="16" xfId="0" applyNumberFormat="1" applyFont="1" applyFill="1" applyBorder="1" applyAlignment="1">
      <alignment horizontal="right" vertical="center" indent="1"/>
    </xf>
    <xf numFmtId="3" fontId="8" fillId="0" borderId="12" xfId="0" applyNumberFormat="1" applyFont="1" applyFill="1" applyBorder="1" applyAlignment="1">
      <alignment horizontal="right" vertical="center" indent="1"/>
    </xf>
    <xf numFmtId="3" fontId="8" fillId="0" borderId="11" xfId="0" applyNumberFormat="1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right" vertical="center" indent="1"/>
    </xf>
    <xf numFmtId="3" fontId="8" fillId="0" borderId="21" xfId="0" applyNumberFormat="1" applyFont="1" applyFill="1" applyBorder="1" applyAlignment="1">
      <alignment horizontal="right" vertical="center" indent="1"/>
    </xf>
    <xf numFmtId="3" fontId="8" fillId="0" borderId="17" xfId="0" applyNumberFormat="1" applyFont="1" applyFill="1" applyBorder="1" applyAlignment="1">
      <alignment horizontal="right" vertical="center" indent="1"/>
    </xf>
    <xf numFmtId="3" fontId="8" fillId="0" borderId="18" xfId="0" applyNumberFormat="1" applyFont="1" applyFill="1" applyBorder="1" applyAlignment="1">
      <alignment horizontal="right" vertical="center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7" fillId="0" borderId="17" xfId="47" applyNumberFormat="1" applyFont="1" applyFill="1" applyBorder="1" applyAlignment="1">
      <alignment horizontal="right" vertical="center" indent="1"/>
    </xf>
    <xf numFmtId="3" fontId="7" fillId="0" borderId="18" xfId="47" applyNumberFormat="1" applyFont="1" applyFill="1" applyBorder="1" applyAlignment="1">
      <alignment horizontal="right" vertical="center" inden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21" xfId="47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64" fontId="7" fillId="0" borderId="11" xfId="47" applyNumberFormat="1" applyFont="1" applyFill="1" applyBorder="1" applyAlignment="1">
      <alignment horizontal="right" vertical="center" indent="1"/>
    </xf>
    <xf numFmtId="164" fontId="7" fillId="0" borderId="24" xfId="47" applyNumberFormat="1" applyFont="1" applyFill="1" applyBorder="1" applyAlignment="1">
      <alignment horizontal="right" vertical="center" indent="1"/>
    </xf>
    <xf numFmtId="164" fontId="7" fillId="0" borderId="25" xfId="47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right" indent="1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indent="1"/>
    </xf>
    <xf numFmtId="164" fontId="8" fillId="0" borderId="11" xfId="0" applyNumberFormat="1" applyFont="1" applyFill="1" applyBorder="1" applyAlignment="1">
      <alignment horizontal="right" indent="1"/>
    </xf>
    <xf numFmtId="164" fontId="8" fillId="0" borderId="24" xfId="0" applyNumberFormat="1" applyFont="1" applyFill="1" applyBorder="1" applyAlignment="1">
      <alignment horizontal="right" indent="1"/>
    </xf>
    <xf numFmtId="164" fontId="7" fillId="0" borderId="12" xfId="0" applyNumberFormat="1" applyFont="1" applyFill="1" applyBorder="1" applyAlignment="1">
      <alignment horizontal="right" indent="1"/>
    </xf>
    <xf numFmtId="0" fontId="8" fillId="0" borderId="17" xfId="0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164" fontId="8" fillId="0" borderId="16" xfId="47" applyNumberFormat="1" applyFont="1" applyFill="1" applyBorder="1" applyAlignment="1">
      <alignment horizontal="right" vertical="center" indent="1"/>
    </xf>
    <xf numFmtId="164" fontId="7" fillId="0" borderId="16" xfId="47" applyNumberFormat="1" applyFont="1" applyFill="1" applyBorder="1" applyAlignment="1">
      <alignment horizontal="right" vertical="center" indent="1"/>
    </xf>
    <xf numFmtId="164" fontId="8" fillId="0" borderId="18" xfId="47" applyNumberFormat="1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right" indent="1"/>
    </xf>
    <xf numFmtId="164" fontId="7" fillId="0" borderId="12" xfId="47" applyNumberFormat="1" applyFont="1" applyFill="1" applyBorder="1" applyAlignment="1">
      <alignment horizontal="right" vertical="center" indent="1"/>
    </xf>
    <xf numFmtId="3" fontId="7" fillId="0" borderId="21" xfId="0" applyNumberFormat="1" applyFont="1" applyFill="1" applyBorder="1" applyAlignment="1">
      <alignment horizontal="right" indent="1"/>
    </xf>
    <xf numFmtId="0" fontId="8" fillId="0" borderId="23" xfId="0" applyFont="1" applyFill="1" applyBorder="1" applyAlignment="1">
      <alignment horizontal="right" indent="1"/>
    </xf>
    <xf numFmtId="164" fontId="7" fillId="0" borderId="19" xfId="47" applyNumberFormat="1" applyFont="1" applyFill="1" applyBorder="1" applyAlignment="1">
      <alignment horizontal="right" vertical="center" indent="1"/>
    </xf>
    <xf numFmtId="3" fontId="7" fillId="0" borderId="23" xfId="0" applyNumberFormat="1" applyFont="1" applyFill="1" applyBorder="1" applyAlignment="1">
      <alignment horizontal="right" indent="1"/>
    </xf>
    <xf numFmtId="164" fontId="8" fillId="0" borderId="12" xfId="0" applyNumberFormat="1" applyFont="1" applyFill="1" applyBorder="1" applyAlignment="1">
      <alignment horizontal="right" indent="1"/>
    </xf>
    <xf numFmtId="164" fontId="8" fillId="0" borderId="16" xfId="0" applyNumberFormat="1" applyFont="1" applyFill="1" applyBorder="1" applyAlignment="1">
      <alignment horizontal="right" indent="1"/>
    </xf>
    <xf numFmtId="0" fontId="7" fillId="0" borderId="25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indent="1"/>
    </xf>
    <xf numFmtId="0" fontId="7" fillId="0" borderId="19" xfId="0" applyFont="1" applyFill="1" applyBorder="1" applyAlignment="1">
      <alignment horizontal="left" vertical="center"/>
    </xf>
    <xf numFmtId="164" fontId="8" fillId="0" borderId="21" xfId="0" applyNumberFormat="1" applyFont="1" applyFill="1" applyBorder="1" applyAlignment="1">
      <alignment horizontal="right" indent="1"/>
    </xf>
    <xf numFmtId="164" fontId="8" fillId="0" borderId="18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/>
    </xf>
    <xf numFmtId="167" fontId="8" fillId="0" borderId="0" xfId="47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/>
    </xf>
    <xf numFmtId="167" fontId="8" fillId="0" borderId="16" xfId="47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3" fontId="7" fillId="0" borderId="17" xfId="47" applyNumberFormat="1" applyFont="1" applyFill="1" applyBorder="1" applyAlignment="1">
      <alignment horizontal="right" vertical="center"/>
    </xf>
    <xf numFmtId="167" fontId="8" fillId="0" borderId="17" xfId="47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/>
    </xf>
    <xf numFmtId="167" fontId="8" fillId="0" borderId="19" xfId="47" applyNumberFormat="1" applyFont="1" applyFill="1" applyBorder="1" applyAlignment="1">
      <alignment horizontal="right" vertical="center"/>
    </xf>
    <xf numFmtId="167" fontId="8" fillId="0" borderId="23" xfId="47" applyNumberFormat="1" applyFont="1" applyFill="1" applyBorder="1" applyAlignment="1">
      <alignment horizontal="right" vertical="center"/>
    </xf>
    <xf numFmtId="3" fontId="7" fillId="0" borderId="23" xfId="47" applyNumberFormat="1" applyFont="1" applyFill="1" applyBorder="1" applyAlignment="1">
      <alignment horizontal="right" vertical="center"/>
    </xf>
    <xf numFmtId="3" fontId="7" fillId="0" borderId="19" xfId="47" applyNumberFormat="1" applyFont="1" applyFill="1" applyBorder="1" applyAlignment="1">
      <alignment horizontal="right" vertical="center"/>
    </xf>
    <xf numFmtId="167" fontId="7" fillId="0" borderId="19" xfId="47" applyNumberFormat="1" applyFont="1" applyFill="1" applyBorder="1" applyAlignment="1">
      <alignment horizontal="right" vertical="center"/>
    </xf>
    <xf numFmtId="167" fontId="7" fillId="0" borderId="23" xfId="47" applyNumberFormat="1" applyFont="1" applyFill="1" applyBorder="1" applyAlignment="1">
      <alignment horizontal="right" vertical="center"/>
    </xf>
    <xf numFmtId="3" fontId="8" fillId="0" borderId="18" xfId="47" applyNumberFormat="1" applyFont="1" applyFill="1" applyBorder="1" applyAlignment="1">
      <alignment horizontal="right" vertical="center"/>
    </xf>
    <xf numFmtId="3" fontId="8" fillId="0" borderId="21" xfId="47" applyNumberFormat="1" applyFont="1" applyFill="1" applyBorder="1" applyAlignment="1">
      <alignment horizontal="right" vertical="center" indent="1"/>
    </xf>
    <xf numFmtId="3" fontId="8" fillId="0" borderId="23" xfId="47" applyNumberFormat="1" applyFont="1" applyFill="1" applyBorder="1" applyAlignment="1">
      <alignment horizontal="right" vertical="center" indent="1"/>
    </xf>
    <xf numFmtId="3" fontId="8" fillId="0" borderId="12" xfId="47" applyNumberFormat="1" applyFont="1" applyFill="1" applyBorder="1" applyAlignment="1">
      <alignment horizontal="right" vertical="center" indent="1"/>
    </xf>
    <xf numFmtId="3" fontId="8" fillId="0" borderId="19" xfId="47" applyNumberFormat="1" applyFont="1" applyFill="1" applyBorder="1" applyAlignment="1">
      <alignment horizontal="right" vertical="center" indent="1"/>
    </xf>
    <xf numFmtId="0" fontId="8" fillId="0" borderId="14" xfId="0" applyFont="1" applyFill="1" applyBorder="1" applyAlignment="1">
      <alignment horizontal="center" vertical="center"/>
    </xf>
    <xf numFmtId="3" fontId="8" fillId="0" borderId="0" xfId="47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indent="1"/>
    </xf>
    <xf numFmtId="3" fontId="7" fillId="0" borderId="15" xfId="47" applyNumberFormat="1" applyFont="1" applyFill="1" applyBorder="1" applyAlignment="1">
      <alignment horizontal="right" vertical="center" indent="1"/>
    </xf>
    <xf numFmtId="0" fontId="8" fillId="0" borderId="2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 vertical="center"/>
    </xf>
    <xf numFmtId="3" fontId="8" fillId="0" borderId="24" xfId="47" applyNumberFormat="1" applyFont="1" applyFill="1" applyBorder="1" applyAlignment="1">
      <alignment horizontal="right" vertical="center" indent="1"/>
    </xf>
    <xf numFmtId="3" fontId="8" fillId="0" borderId="22" xfId="47" applyNumberFormat="1" applyFont="1" applyFill="1" applyBorder="1" applyAlignment="1">
      <alignment horizontal="right" vertical="center" indent="1"/>
    </xf>
    <xf numFmtId="3" fontId="8" fillId="0" borderId="20" xfId="47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" fontId="1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9" fontId="8" fillId="0" borderId="25" xfId="47" applyNumberFormat="1" applyFont="1" applyFill="1" applyBorder="1" applyAlignment="1">
      <alignment horizontal="right" vertical="center" indent="1"/>
    </xf>
    <xf numFmtId="179" fontId="8" fillId="0" borderId="0" xfId="47" applyNumberFormat="1" applyFont="1" applyFill="1" applyBorder="1" applyAlignment="1">
      <alignment horizontal="right" vertical="center" indent="1"/>
    </xf>
    <xf numFmtId="179" fontId="8" fillId="0" borderId="11" xfId="47" applyNumberFormat="1" applyFont="1" applyFill="1" applyBorder="1" applyAlignment="1">
      <alignment horizontal="right" vertical="center" indent="1"/>
    </xf>
    <xf numFmtId="179" fontId="8" fillId="0" borderId="12" xfId="47" applyNumberFormat="1" applyFont="1" applyFill="1" applyBorder="1" applyAlignment="1">
      <alignment horizontal="right" vertical="center" indent="1"/>
    </xf>
    <xf numFmtId="179" fontId="8" fillId="0" borderId="22" xfId="47" applyNumberFormat="1" applyFont="1" applyFill="1" applyBorder="1" applyAlignment="1">
      <alignment horizontal="right" vertical="center" indent="1"/>
    </xf>
    <xf numFmtId="179" fontId="8" fillId="0" borderId="19" xfId="47" applyNumberFormat="1" applyFont="1" applyFill="1" applyBorder="1" applyAlignment="1">
      <alignment horizontal="right" vertical="center" indent="1"/>
    </xf>
    <xf numFmtId="179" fontId="7" fillId="0" borderId="24" xfId="47" applyNumberFormat="1" applyFont="1" applyFill="1" applyBorder="1" applyAlignment="1">
      <alignment horizontal="right" vertical="center" indent="1"/>
    </xf>
    <xf numFmtId="179" fontId="7" fillId="0" borderId="16" xfId="47" applyNumberFormat="1" applyFont="1" applyFill="1" applyBorder="1" applyAlignment="1">
      <alignment horizontal="right" vertical="center" indent="1"/>
    </xf>
    <xf numFmtId="164" fontId="8" fillId="0" borderId="16" xfId="0" applyNumberFormat="1" applyFont="1" applyFill="1" applyBorder="1" applyAlignment="1">
      <alignment horizontal="right" vertical="center" wrapText="1" indent="1"/>
    </xf>
    <xf numFmtId="164" fontId="8" fillId="0" borderId="12" xfId="0" applyNumberFormat="1" applyFont="1" applyFill="1" applyBorder="1" applyAlignment="1">
      <alignment horizontal="right" vertical="center" wrapText="1" indent="1"/>
    </xf>
    <xf numFmtId="164" fontId="8" fillId="0" borderId="21" xfId="0" applyNumberFormat="1" applyFont="1" applyFill="1" applyBorder="1" applyAlignment="1">
      <alignment horizontal="right" vertical="center" wrapText="1" indent="1"/>
    </xf>
    <xf numFmtId="164" fontId="8" fillId="0" borderId="18" xfId="0" applyNumberFormat="1" applyFont="1" applyFill="1" applyBorder="1" applyAlignment="1">
      <alignment horizontal="right" vertical="center" wrapText="1" indent="1"/>
    </xf>
    <xf numFmtId="0" fontId="8" fillId="0" borderId="23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right" vertical="center" wrapText="1" inden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164" fontId="7" fillId="0" borderId="24" xfId="0" applyNumberFormat="1" applyFont="1" applyFill="1" applyBorder="1" applyAlignment="1">
      <alignment horizontal="right" vertical="center" wrapText="1" indent="1"/>
    </xf>
    <xf numFmtId="164" fontId="8" fillId="0" borderId="0" xfId="0" applyNumberFormat="1" applyFont="1" applyFill="1" applyBorder="1" applyAlignment="1">
      <alignment horizontal="right" vertical="center" wrapText="1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3" fontId="7" fillId="0" borderId="21" xfId="0" applyNumberFormat="1" applyFont="1" applyFill="1" applyBorder="1" applyAlignment="1">
      <alignment horizontal="right" vertical="center" wrapText="1" inden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 indent="1"/>
    </xf>
    <xf numFmtId="1" fontId="8" fillId="0" borderId="16" xfId="0" applyNumberFormat="1" applyFont="1" applyFill="1" applyBorder="1" applyAlignment="1">
      <alignment horizontal="righ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right" vertical="center" wrapText="1" indent="1"/>
    </xf>
    <xf numFmtId="1" fontId="8" fillId="0" borderId="24" xfId="0" applyNumberFormat="1" applyFont="1" applyFill="1" applyBorder="1" applyAlignment="1">
      <alignment horizontal="right" vertical="center" wrapText="1" indent="1"/>
    </xf>
    <xf numFmtId="1" fontId="8" fillId="0" borderId="25" xfId="0" applyNumberFormat="1" applyFont="1" applyFill="1" applyBorder="1" applyAlignment="1">
      <alignment horizontal="right" vertical="center" wrapText="1" indent="1"/>
    </xf>
    <xf numFmtId="1" fontId="8" fillId="0" borderId="12" xfId="0" applyNumberFormat="1" applyFont="1" applyFill="1" applyBorder="1" applyAlignment="1">
      <alignment horizontal="right" vertical="center" wrapText="1" indent="1"/>
    </xf>
    <xf numFmtId="1" fontId="8" fillId="0" borderId="21" xfId="0" applyNumberFormat="1" applyFont="1" applyFill="1" applyBorder="1" applyAlignment="1">
      <alignment horizontal="right" vertical="center" wrapText="1" indent="1"/>
    </xf>
    <xf numFmtId="1" fontId="8" fillId="0" borderId="18" xfId="0" applyNumberFormat="1" applyFont="1" applyFill="1" applyBorder="1" applyAlignment="1">
      <alignment horizontal="right" vertical="center" wrapText="1" indent="1"/>
    </xf>
    <xf numFmtId="1" fontId="8" fillId="0" borderId="17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Fill="1" applyBorder="1" applyAlignment="1">
      <alignment horizontal="right" indent="1"/>
    </xf>
    <xf numFmtId="3" fontId="7" fillId="0" borderId="15" xfId="0" applyNumberFormat="1" applyFont="1" applyFill="1" applyBorder="1" applyAlignment="1">
      <alignment horizontal="right" indent="1"/>
    </xf>
    <xf numFmtId="3" fontId="7" fillId="0" borderId="14" xfId="0" applyNumberFormat="1" applyFont="1" applyFill="1" applyBorder="1" applyAlignment="1">
      <alignment horizontal="right" indent="1"/>
    </xf>
    <xf numFmtId="164" fontId="8" fillId="0" borderId="11" xfId="47" applyNumberFormat="1" applyFont="1" applyFill="1" applyBorder="1" applyAlignment="1">
      <alignment horizontal="right" vertical="center" indent="1"/>
    </xf>
    <xf numFmtId="164" fontId="8" fillId="0" borderId="24" xfId="47" applyNumberFormat="1" applyFont="1" applyFill="1" applyBorder="1" applyAlignment="1">
      <alignment horizontal="right" vertical="center" indent="1"/>
    </xf>
    <xf numFmtId="164" fontId="8" fillId="0" borderId="12" xfId="47" applyNumberFormat="1" applyFont="1" applyFill="1" applyBorder="1" applyAlignment="1">
      <alignment horizontal="right" vertical="center" indent="1"/>
    </xf>
    <xf numFmtId="164" fontId="8" fillId="0" borderId="16" xfId="47" applyNumberFormat="1" applyFont="1" applyFill="1" applyBorder="1" applyAlignment="1">
      <alignment horizontal="right" vertical="center" indent="1"/>
    </xf>
    <xf numFmtId="164" fontId="8" fillId="0" borderId="21" xfId="47" applyNumberFormat="1" applyFont="1" applyFill="1" applyBorder="1" applyAlignment="1">
      <alignment horizontal="right" vertical="center" indent="1"/>
    </xf>
    <xf numFmtId="164" fontId="8" fillId="0" borderId="18" xfId="47" applyNumberFormat="1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12" xfId="47" applyNumberFormat="1" applyFont="1" applyFill="1" applyBorder="1" applyAlignment="1">
      <alignment horizontal="right" vertical="center" indent="1"/>
    </xf>
    <xf numFmtId="164" fontId="7" fillId="0" borderId="16" xfId="47" applyNumberFormat="1" applyFont="1" applyFill="1" applyBorder="1" applyAlignment="1">
      <alignment horizontal="right" vertical="center" indent="1"/>
    </xf>
    <xf numFmtId="164" fontId="7" fillId="0" borderId="0" xfId="47" applyNumberFormat="1" applyFont="1" applyFill="1" applyBorder="1" applyAlignment="1">
      <alignment horizontal="right" vertical="center" indent="1"/>
    </xf>
    <xf numFmtId="164" fontId="8" fillId="0" borderId="0" xfId="47" applyNumberFormat="1" applyFont="1" applyFill="1" applyBorder="1" applyAlignment="1">
      <alignment horizontal="right" vertical="center" indent="1"/>
    </xf>
    <xf numFmtId="0" fontId="7" fillId="0" borderId="1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164" fontId="8" fillId="0" borderId="17" xfId="47" applyNumberFormat="1" applyFont="1" applyFill="1" applyBorder="1" applyAlignment="1">
      <alignment horizontal="right" vertical="center" indent="1"/>
    </xf>
    <xf numFmtId="164" fontId="7" fillId="0" borderId="21" xfId="47" applyNumberFormat="1" applyFont="1" applyFill="1" applyBorder="1" applyAlignment="1">
      <alignment horizontal="right" vertical="center" indent="1"/>
    </xf>
    <xf numFmtId="164" fontId="7" fillId="0" borderId="18" xfId="47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8" fillId="0" borderId="19" xfId="47" applyNumberFormat="1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64" fontId="8" fillId="0" borderId="23" xfId="47" applyNumberFormat="1" applyFont="1" applyFill="1" applyBorder="1" applyAlignment="1">
      <alignment horizontal="right" vertical="center" indent="1"/>
    </xf>
    <xf numFmtId="164" fontId="8" fillId="0" borderId="25" xfId="47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/>
    </xf>
    <xf numFmtId="3" fontId="8" fillId="0" borderId="16" xfId="47" applyNumberFormat="1" applyFont="1" applyFill="1" applyBorder="1" applyAlignment="1">
      <alignment horizontal="right" vertical="center" indent="1"/>
    </xf>
    <xf numFmtId="3" fontId="7" fillId="0" borderId="17" xfId="47" applyNumberFormat="1" applyFont="1" applyFill="1" applyBorder="1" applyAlignment="1">
      <alignment horizontal="right" vertical="center" indent="1"/>
    </xf>
    <xf numFmtId="3" fontId="8" fillId="0" borderId="13" xfId="47" applyNumberFormat="1" applyFont="1" applyFill="1" applyBorder="1" applyAlignment="1">
      <alignment horizontal="right" vertical="center" indent="1"/>
    </xf>
    <xf numFmtId="3" fontId="8" fillId="0" borderId="15" xfId="47" applyNumberFormat="1" applyFont="1" applyFill="1" applyBorder="1" applyAlignment="1">
      <alignment horizontal="right" vertical="center" indent="1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9" fontId="8" fillId="0" borderId="24" xfId="47" applyNumberFormat="1" applyFont="1" applyFill="1" applyBorder="1" applyAlignment="1">
      <alignment horizontal="right" vertical="center" indent="1"/>
    </xf>
    <xf numFmtId="179" fontId="8" fillId="0" borderId="16" xfId="47" applyNumberFormat="1" applyFont="1" applyFill="1" applyBorder="1" applyAlignment="1">
      <alignment horizontal="right" vertical="center" inden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>
      <alignment horizontal="right" vertical="center" wrapText="1" inden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right" vertical="center" wrapText="1" indent="1"/>
    </xf>
    <xf numFmtId="164" fontId="8" fillId="0" borderId="24" xfId="0" applyNumberFormat="1" applyFont="1" applyFill="1" applyBorder="1" applyAlignment="1">
      <alignment horizontal="right" vertical="center" wrapText="1" indent="1"/>
    </xf>
    <xf numFmtId="164" fontId="8" fillId="0" borderId="25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right" vertical="center" wrapText="1" indent="1"/>
    </xf>
    <xf numFmtId="3" fontId="8" fillId="0" borderId="12" xfId="0" applyNumberFormat="1" applyFont="1" applyFill="1" applyBorder="1" applyAlignment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24" xfId="0" applyNumberFormat="1" applyFont="1" applyFill="1" applyBorder="1" applyAlignment="1">
      <alignment horizontal="right" vertical="center" wrapText="1" indent="1"/>
    </xf>
    <xf numFmtId="3" fontId="8" fillId="0" borderId="21" xfId="0" applyNumberFormat="1" applyFont="1" applyFill="1" applyBorder="1" applyAlignment="1">
      <alignment horizontal="right" vertical="center" wrapText="1" indent="1"/>
    </xf>
    <xf numFmtId="3" fontId="8" fillId="0" borderId="18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64" fontId="7" fillId="0" borderId="17" xfId="47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/>
    </xf>
    <xf numFmtId="0" fontId="8" fillId="0" borderId="0" xfId="47" applyNumberFormat="1" applyFont="1" applyFill="1" applyBorder="1" applyAlignment="1">
      <alignment horizontal="right" vertical="center" indent="1"/>
    </xf>
    <xf numFmtId="0" fontId="8" fillId="0" borderId="12" xfId="47" applyNumberFormat="1" applyFont="1" applyFill="1" applyBorder="1" applyAlignment="1">
      <alignment horizontal="right" vertical="center" indent="1"/>
    </xf>
    <xf numFmtId="0" fontId="8" fillId="0" borderId="16" xfId="47" applyNumberFormat="1" applyFont="1" applyFill="1" applyBorder="1" applyAlignment="1">
      <alignment horizontal="right" vertical="center" indent="1"/>
    </xf>
    <xf numFmtId="3" fontId="7" fillId="0" borderId="21" xfId="0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0" fontId="8" fillId="0" borderId="11" xfId="47" applyNumberFormat="1" applyFont="1" applyFill="1" applyBorder="1" applyAlignment="1">
      <alignment horizontal="right" vertical="center" indent="1"/>
    </xf>
    <xf numFmtId="0" fontId="8" fillId="0" borderId="24" xfId="47" applyNumberFormat="1" applyFont="1" applyFill="1" applyBorder="1" applyAlignment="1">
      <alignment horizontal="right" vertical="center" indent="1"/>
    </xf>
    <xf numFmtId="0" fontId="8" fillId="0" borderId="25" xfId="47" applyNumberFormat="1" applyFont="1" applyFill="1" applyBorder="1" applyAlignment="1">
      <alignment horizontal="right" vertical="center" indent="1"/>
    </xf>
    <xf numFmtId="0" fontId="8" fillId="0" borderId="21" xfId="47" applyNumberFormat="1" applyFont="1" applyFill="1" applyBorder="1" applyAlignment="1">
      <alignment horizontal="right" vertical="center" indent="1"/>
    </xf>
    <xf numFmtId="0" fontId="8" fillId="0" borderId="18" xfId="47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7" xfId="47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indent="1"/>
    </xf>
    <xf numFmtId="164" fontId="7" fillId="0" borderId="22" xfId="47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/>
    </xf>
    <xf numFmtId="3" fontId="8" fillId="0" borderId="11" xfId="47" applyNumberFormat="1" applyFont="1" applyFill="1" applyBorder="1" applyAlignment="1">
      <alignment horizontal="right" vertical="center" inden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8" fillId="0" borderId="17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3" fontId="7" fillId="0" borderId="21" xfId="47" applyNumberFormat="1" applyFont="1" applyFill="1" applyBorder="1" applyAlignment="1">
      <alignment horizontal="right" vertical="center" indent="1"/>
    </xf>
    <xf numFmtId="166" fontId="8" fillId="0" borderId="21" xfId="47" applyNumberFormat="1" applyFont="1" applyFill="1" applyBorder="1" applyAlignment="1">
      <alignment horizontal="right" vertical="center" indent="1"/>
    </xf>
    <xf numFmtId="166" fontId="8" fillId="0" borderId="23" xfId="47" applyNumberFormat="1" applyFont="1" applyFill="1" applyBorder="1" applyAlignment="1">
      <alignment horizontal="right" vertical="center" indent="1"/>
    </xf>
    <xf numFmtId="166" fontId="8" fillId="0" borderId="18" xfId="47" applyNumberFormat="1" applyFont="1" applyFill="1" applyBorder="1" applyAlignment="1">
      <alignment horizontal="right" vertical="center" indent="1"/>
    </xf>
    <xf numFmtId="166" fontId="8" fillId="0" borderId="18" xfId="0" applyNumberFormat="1" applyFont="1" applyFill="1" applyBorder="1" applyAlignment="1">
      <alignment horizontal="right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>
      <alignment horizontal="center" vertical="center"/>
    </xf>
    <xf numFmtId="164" fontId="8" fillId="0" borderId="12" xfId="47" applyNumberFormat="1" applyFont="1" applyFill="1" applyBorder="1" applyAlignment="1">
      <alignment horizontal="right" vertical="center" indent="1"/>
    </xf>
    <xf numFmtId="164" fontId="8" fillId="0" borderId="21" xfId="47" applyNumberFormat="1" applyFont="1" applyFill="1" applyBorder="1" applyAlignment="1">
      <alignment horizontal="right" vertical="center" indent="1"/>
    </xf>
    <xf numFmtId="0" fontId="8" fillId="0" borderId="3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7" fillId="0" borderId="18" xfId="47" applyNumberFormat="1" applyFont="1" applyFill="1" applyBorder="1" applyAlignment="1">
      <alignment horizontal="right" vertical="center" indent="1"/>
    </xf>
    <xf numFmtId="1" fontId="7" fillId="0" borderId="17" xfId="47" applyNumberFormat="1" applyFont="1" applyFill="1" applyBorder="1" applyAlignment="1">
      <alignment horizontal="right" vertical="center" indent="1"/>
    </xf>
    <xf numFmtId="1" fontId="7" fillId="0" borderId="21" xfId="47" applyNumberFormat="1" applyFont="1" applyFill="1" applyBorder="1" applyAlignment="1">
      <alignment horizontal="right" vertical="center" indent="1"/>
    </xf>
    <xf numFmtId="164" fontId="2" fillId="33" borderId="0" xfId="47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indent="1"/>
    </xf>
    <xf numFmtId="0" fontId="7" fillId="0" borderId="17" xfId="0" applyFont="1" applyFill="1" applyBorder="1" applyAlignment="1">
      <alignment horizontal="right" indent="1"/>
    </xf>
    <xf numFmtId="0" fontId="9" fillId="0" borderId="0" xfId="0" applyFont="1" applyFill="1" applyAlignment="1">
      <alignment horizontal="left" vertical="center"/>
    </xf>
    <xf numFmtId="165" fontId="8" fillId="0" borderId="21" xfId="47" applyNumberFormat="1" applyFont="1" applyFill="1" applyBorder="1" applyAlignment="1">
      <alignment horizontal="right" vertical="center" indent="1"/>
    </xf>
    <xf numFmtId="165" fontId="8" fillId="0" borderId="18" xfId="0" applyNumberFormat="1" applyFont="1" applyFill="1" applyBorder="1" applyAlignment="1">
      <alignment horizontal="right" indent="1"/>
    </xf>
    <xf numFmtId="165" fontId="8" fillId="0" borderId="18" xfId="47" applyNumberFormat="1" applyFont="1" applyFill="1" applyBorder="1" applyAlignment="1">
      <alignment horizontal="right" vertical="center" indent="1"/>
    </xf>
    <xf numFmtId="165" fontId="8" fillId="0" borderId="23" xfId="47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9" fontId="6" fillId="0" borderId="11" xfId="47" applyNumberFormat="1" applyFont="1" applyFill="1" applyBorder="1" applyAlignment="1">
      <alignment horizontal="right" vertical="center" indent="1"/>
    </xf>
    <xf numFmtId="3" fontId="6" fillId="0" borderId="21" xfId="47" applyNumberFormat="1" applyFont="1" applyFill="1" applyBorder="1" applyAlignment="1">
      <alignment horizontal="right" vertical="center" inden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79" fontId="3" fillId="0" borderId="24" xfId="47" applyNumberFormat="1" applyFont="1" applyFill="1" applyBorder="1" applyAlignment="1">
      <alignment horizontal="right" vertical="center" indent="1"/>
    </xf>
    <xf numFmtId="3" fontId="3" fillId="0" borderId="18" xfId="47" applyNumberFormat="1" applyFont="1" applyFill="1" applyBorder="1" applyAlignment="1">
      <alignment horizontal="right" vertical="center" indent="1"/>
    </xf>
    <xf numFmtId="179" fontId="6" fillId="0" borderId="24" xfId="47" applyNumberFormat="1" applyFont="1" applyFill="1" applyBorder="1" applyAlignment="1">
      <alignment horizontal="right" vertical="center" indent="1"/>
    </xf>
    <xf numFmtId="3" fontId="6" fillId="0" borderId="18" xfId="47" applyNumberFormat="1" applyFont="1" applyFill="1" applyBorder="1" applyAlignment="1">
      <alignment horizontal="right" vertical="center" inden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79" fontId="6" fillId="0" borderId="22" xfId="47" applyNumberFormat="1" applyFont="1" applyFill="1" applyBorder="1" applyAlignment="1">
      <alignment horizontal="right" vertical="center" indent="1"/>
    </xf>
    <xf numFmtId="3" fontId="6" fillId="0" borderId="23" xfId="47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79" fontId="6" fillId="0" borderId="12" xfId="47" applyNumberFormat="1" applyFont="1" applyFill="1" applyBorder="1" applyAlignment="1">
      <alignment horizontal="right" vertical="center" indent="1"/>
    </xf>
    <xf numFmtId="179" fontId="6" fillId="0" borderId="19" xfId="47" applyNumberFormat="1" applyFont="1" applyFill="1" applyBorder="1" applyAlignment="1">
      <alignment horizontal="right" vertical="center" indent="1"/>
    </xf>
    <xf numFmtId="179" fontId="6" fillId="0" borderId="16" xfId="47" applyNumberFormat="1" applyFont="1" applyFill="1" applyBorder="1" applyAlignment="1">
      <alignment horizontal="right" vertical="center" indent="1"/>
    </xf>
    <xf numFmtId="179" fontId="3" fillId="0" borderId="16" xfId="47" applyNumberFormat="1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3" fontId="3" fillId="0" borderId="18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 indent="1"/>
    </xf>
    <xf numFmtId="3" fontId="3" fillId="0" borderId="17" xfId="0" applyNumberFormat="1" applyFont="1" applyFill="1" applyBorder="1" applyAlignment="1">
      <alignment horizontal="right" indent="1"/>
    </xf>
    <xf numFmtId="164" fontId="6" fillId="0" borderId="12" xfId="0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right" vertical="center" wrapText="1" indent="1"/>
    </xf>
    <xf numFmtId="3" fontId="3" fillId="0" borderId="18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6" fillId="0" borderId="24" xfId="0" applyNumberFormat="1" applyFont="1" applyFill="1" applyBorder="1" applyAlignment="1">
      <alignment horizontal="right" vertical="center" wrapText="1" indent="1"/>
    </xf>
    <xf numFmtId="164" fontId="6" fillId="0" borderId="25" xfId="0" applyNumberFormat="1" applyFont="1" applyFill="1" applyBorder="1" applyAlignment="1">
      <alignment horizontal="righ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164" fontId="6" fillId="0" borderId="21" xfId="0" applyNumberFormat="1" applyFont="1" applyFill="1" applyBorder="1" applyAlignment="1">
      <alignment horizontal="right" vertical="center" wrapText="1" indent="1"/>
    </xf>
    <xf numFmtId="164" fontId="6" fillId="0" borderId="18" xfId="0" applyNumberFormat="1" applyFont="1" applyFill="1" applyBorder="1" applyAlignment="1">
      <alignment horizontal="right" vertical="center" wrapText="1" indent="1"/>
    </xf>
    <xf numFmtId="164" fontId="6" fillId="0" borderId="17" xfId="0" applyNumberFormat="1" applyFont="1" applyFill="1" applyBorder="1" applyAlignment="1">
      <alignment horizontal="right" vertical="center" wrapText="1" indent="1"/>
    </xf>
    <xf numFmtId="3" fontId="6" fillId="0" borderId="25" xfId="0" applyNumberFormat="1" applyFont="1" applyFill="1" applyBorder="1" applyAlignment="1">
      <alignment horizontal="right" vertical="center" wrapText="1" indent="1"/>
    </xf>
    <xf numFmtId="3" fontId="6" fillId="0" borderId="24" xfId="0" applyNumberFormat="1" applyFont="1" applyFill="1" applyBorder="1" applyAlignment="1">
      <alignment horizontal="right" vertical="center" wrapText="1" indent="1"/>
    </xf>
    <xf numFmtId="3" fontId="6" fillId="0" borderId="16" xfId="0" applyNumberFormat="1" applyFont="1" applyFill="1" applyBorder="1" applyAlignment="1">
      <alignment horizontal="right" vertical="center" wrapText="1" indent="1"/>
    </xf>
    <xf numFmtId="3" fontId="6" fillId="0" borderId="11" xfId="0" applyNumberFormat="1" applyFont="1" applyFill="1" applyBorder="1" applyAlignment="1">
      <alignment horizontal="right" vertical="center" wrapText="1" indent="1"/>
    </xf>
    <xf numFmtId="3" fontId="6" fillId="0" borderId="12" xfId="0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right" indent="1"/>
    </xf>
    <xf numFmtId="3" fontId="6" fillId="0" borderId="21" xfId="0" applyNumberFormat="1" applyFont="1" applyFill="1" applyBorder="1" applyAlignment="1">
      <alignment horizontal="right" vertical="center" wrapText="1" indent="1"/>
    </xf>
    <xf numFmtId="3" fontId="6" fillId="0" borderId="18" xfId="0" applyNumberFormat="1" applyFont="1" applyFill="1" applyBorder="1" applyAlignment="1">
      <alignment horizontal="right" vertical="center" wrapText="1" indent="1"/>
    </xf>
    <xf numFmtId="0" fontId="6" fillId="0" borderId="23" xfId="0" applyFont="1" applyFill="1" applyBorder="1" applyAlignment="1">
      <alignment horizontal="left" vertical="center" wrapText="1"/>
    </xf>
    <xf numFmtId="1" fontId="7" fillId="0" borderId="12" xfId="47" applyNumberFormat="1" applyFont="1" applyFill="1" applyBorder="1" applyAlignment="1">
      <alignment horizontal="right" vertical="center" indent="1"/>
    </xf>
    <xf numFmtId="1" fontId="7" fillId="0" borderId="16" xfId="47" applyNumberFormat="1" applyFont="1" applyFill="1" applyBorder="1" applyAlignment="1">
      <alignment horizontal="right" vertical="center" indent="1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indent="1"/>
    </xf>
    <xf numFmtId="0" fontId="7" fillId="0" borderId="11" xfId="0" applyFont="1" applyFill="1" applyBorder="1" applyAlignment="1">
      <alignment horizontal="left" vertical="center"/>
    </xf>
    <xf numFmtId="164" fontId="7" fillId="0" borderId="11" xfId="47" applyNumberFormat="1" applyFont="1" applyFill="1" applyBorder="1" applyAlignment="1">
      <alignment horizontal="right" vertical="center" indent="1"/>
    </xf>
    <xf numFmtId="164" fontId="7" fillId="0" borderId="24" xfId="47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8" fillId="0" borderId="25" xfId="47" applyNumberFormat="1" applyFont="1" applyFill="1" applyBorder="1" applyAlignment="1">
      <alignment horizontal="right" vertical="center" indent="1"/>
    </xf>
    <xf numFmtId="0" fontId="8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right" vertical="center" indent="1"/>
    </xf>
    <xf numFmtId="164" fontId="8" fillId="0" borderId="24" xfId="0" applyNumberFormat="1" applyFont="1" applyFill="1" applyBorder="1" applyAlignment="1">
      <alignment horizontal="right" vertical="center" indent="1"/>
    </xf>
    <xf numFmtId="165" fontId="8" fillId="0" borderId="16" xfId="47" applyNumberFormat="1" applyFont="1" applyFill="1" applyBorder="1" applyAlignment="1">
      <alignment horizontal="right" vertical="center" indent="1"/>
    </xf>
    <xf numFmtId="165" fontId="8" fillId="0" borderId="0" xfId="47" applyNumberFormat="1" applyFont="1" applyFill="1" applyBorder="1" applyAlignment="1">
      <alignment horizontal="right" vertical="center" indent="1"/>
    </xf>
    <xf numFmtId="165" fontId="8" fillId="0" borderId="19" xfId="47" applyNumberFormat="1" applyFont="1" applyFill="1" applyBorder="1" applyAlignment="1">
      <alignment horizontal="right" vertical="center" indent="1"/>
    </xf>
    <xf numFmtId="165" fontId="8" fillId="0" borderId="17" xfId="47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vertical="center" inden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3" fontId="7" fillId="0" borderId="13" xfId="47" applyNumberFormat="1" applyFont="1" applyFill="1" applyBorder="1" applyAlignment="1">
      <alignment horizontal="right" vertical="center" indent="1"/>
    </xf>
    <xf numFmtId="165" fontId="8" fillId="0" borderId="12" xfId="47" applyNumberFormat="1" applyFont="1" applyFill="1" applyBorder="1" applyAlignment="1">
      <alignment horizontal="right" vertical="center" indent="1"/>
    </xf>
    <xf numFmtId="165" fontId="8" fillId="0" borderId="16" xfId="0" applyNumberFormat="1" applyFont="1" applyFill="1" applyBorder="1" applyAlignment="1">
      <alignment horizontal="right" indent="1"/>
    </xf>
    <xf numFmtId="3" fontId="7" fillId="0" borderId="20" xfId="47" applyNumberFormat="1" applyFont="1" applyFill="1" applyBorder="1" applyAlignment="1">
      <alignment horizontal="right" vertical="center" inden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25" xfId="47" applyNumberFormat="1" applyFont="1" applyFill="1" applyBorder="1" applyAlignment="1">
      <alignment horizontal="right" vertical="center" indent="1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right" indent="1"/>
    </xf>
    <xf numFmtId="0" fontId="7" fillId="0" borderId="14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inden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right" indent="1"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right" indent="1"/>
    </xf>
    <xf numFmtId="0" fontId="7" fillId="0" borderId="21" xfId="0" applyFont="1" applyFill="1" applyBorder="1" applyAlignment="1">
      <alignment horizontal="right" indent="1"/>
    </xf>
    <xf numFmtId="0" fontId="8" fillId="0" borderId="37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right" indent="1"/>
    </xf>
    <xf numFmtId="0" fontId="7" fillId="0" borderId="19" xfId="0" applyFont="1" applyFill="1" applyBorder="1" applyAlignment="1">
      <alignment horizontal="right" indent="1"/>
    </xf>
    <xf numFmtId="0" fontId="55" fillId="33" borderId="0" xfId="0" applyFont="1" applyFill="1" applyAlignment="1">
      <alignment horizontal="left" vertical="center"/>
    </xf>
    <xf numFmtId="0" fontId="8" fillId="0" borderId="38" xfId="0" applyFont="1" applyFill="1" applyBorder="1" applyAlignment="1">
      <alignment/>
    </xf>
    <xf numFmtId="0" fontId="34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indent="1"/>
    </xf>
    <xf numFmtId="3" fontId="7" fillId="0" borderId="12" xfId="0" applyNumberFormat="1" applyFont="1" applyFill="1" applyBorder="1" applyAlignment="1">
      <alignment horizontal="right" indent="1"/>
    </xf>
    <xf numFmtId="3" fontId="8" fillId="0" borderId="19" xfId="0" applyNumberFormat="1" applyFont="1" applyFill="1" applyBorder="1" applyAlignment="1">
      <alignment horizontal="right" inden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9" fontId="8" fillId="0" borderId="16" xfId="0" applyNumberFormat="1" applyFont="1" applyFill="1" applyBorder="1" applyAlignment="1">
      <alignment horizontal="right" indent="1"/>
    </xf>
    <xf numFmtId="179" fontId="7" fillId="0" borderId="16" xfId="0" applyNumberFormat="1" applyFont="1" applyFill="1" applyBorder="1" applyAlignment="1">
      <alignment horizontal="right" indent="1"/>
    </xf>
    <xf numFmtId="179" fontId="7" fillId="0" borderId="18" xfId="0" applyNumberFormat="1" applyFont="1" applyFill="1" applyBorder="1" applyAlignment="1">
      <alignment horizontal="right" indent="1"/>
    </xf>
    <xf numFmtId="179" fontId="8" fillId="0" borderId="12" xfId="0" applyNumberFormat="1" applyFont="1" applyFill="1" applyBorder="1" applyAlignment="1">
      <alignment horizontal="right" indent="1"/>
    </xf>
    <xf numFmtId="179" fontId="7" fillId="0" borderId="12" xfId="0" applyNumberFormat="1" applyFont="1" applyFill="1" applyBorder="1" applyAlignment="1">
      <alignment horizontal="right" indent="1"/>
    </xf>
    <xf numFmtId="179" fontId="7" fillId="0" borderId="21" xfId="0" applyNumberFormat="1" applyFont="1" applyFill="1" applyBorder="1" applyAlignment="1">
      <alignment horizontal="right" indent="1"/>
    </xf>
    <xf numFmtId="179" fontId="8" fillId="0" borderId="19" xfId="0" applyNumberFormat="1" applyFont="1" applyFill="1" applyBorder="1" applyAlignment="1">
      <alignment horizontal="right" indent="1"/>
    </xf>
    <xf numFmtId="179" fontId="7" fillId="0" borderId="19" xfId="0" applyNumberFormat="1" applyFont="1" applyFill="1" applyBorder="1" applyAlignment="1">
      <alignment horizontal="right" indent="1"/>
    </xf>
    <xf numFmtId="179" fontId="7" fillId="0" borderId="23" xfId="0" applyNumberFormat="1" applyFont="1" applyFill="1" applyBorder="1" applyAlignment="1">
      <alignment horizontal="right" indent="1"/>
    </xf>
    <xf numFmtId="164" fontId="8" fillId="0" borderId="0" xfId="47" applyNumberFormat="1" applyFont="1" applyFill="1" applyBorder="1" applyAlignment="1">
      <alignment horizontal="left" vertical="top"/>
    </xf>
    <xf numFmtId="164" fontId="8" fillId="0" borderId="0" xfId="47" applyNumberFormat="1" applyFont="1" applyFill="1" applyBorder="1" applyAlignment="1">
      <alignment horizontal="center" vertical="center"/>
    </xf>
    <xf numFmtId="164" fontId="8" fillId="0" borderId="0" xfId="47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8" fillId="0" borderId="0" xfId="47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top" wrapText="1"/>
    </xf>
    <xf numFmtId="3" fontId="8" fillId="0" borderId="2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wrapText="1"/>
    </xf>
    <xf numFmtId="164" fontId="7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 vertical="center" wrapText="1"/>
    </xf>
    <xf numFmtId="164" fontId="8" fillId="0" borderId="16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3.7109375" style="7" customWidth="1"/>
    <col min="2" max="2" width="23.00390625" style="7" customWidth="1"/>
    <col min="3" max="3" width="19.00390625" style="7" customWidth="1"/>
    <col min="4" max="4" width="12.140625" style="7" customWidth="1"/>
    <col min="5" max="7" width="11.421875" style="7" customWidth="1"/>
  </cols>
  <sheetData>
    <row r="1" spans="1:8" ht="12.75">
      <c r="A1" s="28" t="s">
        <v>243</v>
      </c>
      <c r="B1" s="28"/>
      <c r="C1" s="28"/>
      <c r="D1" s="28"/>
      <c r="E1" s="28"/>
      <c r="F1" s="28"/>
      <c r="G1" s="28"/>
      <c r="H1" s="28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/>
      <c r="B3" s="30" t="s">
        <v>51</v>
      </c>
      <c r="C3" s="30"/>
      <c r="D3" s="30"/>
      <c r="E3" s="30"/>
      <c r="F3" s="30"/>
      <c r="G3" s="30"/>
      <c r="H3" s="29"/>
    </row>
    <row r="4" spans="1:8" ht="8.25" customHeight="1">
      <c r="A4" s="29"/>
      <c r="B4" s="31"/>
      <c r="C4" s="32"/>
      <c r="D4" s="33"/>
      <c r="E4" s="34"/>
      <c r="F4" s="32"/>
      <c r="G4" s="31"/>
      <c r="H4" s="29"/>
    </row>
    <row r="5" spans="1:8" ht="12.75">
      <c r="A5" s="29"/>
      <c r="B5" s="46" t="s">
        <v>28</v>
      </c>
      <c r="C5" s="49" t="s">
        <v>29</v>
      </c>
      <c r="D5" s="50" t="s">
        <v>28</v>
      </c>
      <c r="E5" s="51"/>
      <c r="F5" s="51"/>
      <c r="G5" s="52"/>
      <c r="H5" s="29"/>
    </row>
    <row r="6" spans="1:8" ht="12.75">
      <c r="A6" s="29"/>
      <c r="B6" s="47"/>
      <c r="C6" s="48"/>
      <c r="D6" s="62" t="s">
        <v>30</v>
      </c>
      <c r="E6" s="63" t="s">
        <v>31</v>
      </c>
      <c r="F6" s="64" t="s">
        <v>0</v>
      </c>
      <c r="G6" s="65" t="s">
        <v>32</v>
      </c>
      <c r="H6" s="29"/>
    </row>
    <row r="7" spans="1:8" ht="12.75">
      <c r="A7" s="29"/>
      <c r="B7" s="47"/>
      <c r="C7" s="67" t="s">
        <v>279</v>
      </c>
      <c r="D7" s="53">
        <v>27096</v>
      </c>
      <c r="E7" s="45">
        <v>4822</v>
      </c>
      <c r="F7" s="61">
        <f>SUM(D7:E7)</f>
        <v>31918</v>
      </c>
      <c r="G7" s="53">
        <v>610</v>
      </c>
      <c r="H7" s="29"/>
    </row>
    <row r="8" spans="1:8" ht="12.75">
      <c r="A8" s="29"/>
      <c r="B8" s="47"/>
      <c r="C8" s="68" t="s">
        <v>280</v>
      </c>
      <c r="D8" s="53">
        <v>16594</v>
      </c>
      <c r="E8" s="53">
        <v>3855</v>
      </c>
      <c r="F8" s="55">
        <f>SUM(D8:E8)</f>
        <v>20449</v>
      </c>
      <c r="G8" s="53">
        <v>252</v>
      </c>
      <c r="H8" s="29"/>
    </row>
    <row r="9" spans="1:8" ht="12.75">
      <c r="A9" s="29"/>
      <c r="B9" s="47"/>
      <c r="C9" s="69" t="s">
        <v>281</v>
      </c>
      <c r="D9" s="60">
        <v>8818</v>
      </c>
      <c r="E9" s="60">
        <v>1948</v>
      </c>
      <c r="F9" s="57">
        <f>SUM(D9:E9)</f>
        <v>10766</v>
      </c>
      <c r="G9" s="60">
        <v>48</v>
      </c>
      <c r="H9" s="29"/>
    </row>
    <row r="10" spans="1:8" ht="12.75">
      <c r="A10" s="29"/>
      <c r="B10" s="66"/>
      <c r="C10" s="70" t="s">
        <v>0</v>
      </c>
      <c r="D10" s="58">
        <f>SUM(D7:D9)</f>
        <v>52508</v>
      </c>
      <c r="E10" s="58">
        <f>SUM(E7:E9)</f>
        <v>10625</v>
      </c>
      <c r="F10" s="57">
        <f>SUM(F7:F9)</f>
        <v>63133</v>
      </c>
      <c r="G10" s="58">
        <f>SUM(G7:G9)</f>
        <v>910</v>
      </c>
      <c r="H10" s="29"/>
    </row>
    <row r="11" spans="1:8" ht="12.75">
      <c r="A11" s="29"/>
      <c r="B11" s="35"/>
      <c r="C11" s="35"/>
      <c r="D11" s="72"/>
      <c r="E11" s="72"/>
      <c r="F11" s="73"/>
      <c r="G11" s="36"/>
      <c r="H11" s="29"/>
    </row>
    <row r="12" spans="1:8" s="9" customFormat="1" ht="12.75">
      <c r="A12" s="29"/>
      <c r="B12" s="71"/>
      <c r="C12" s="76"/>
      <c r="D12" s="74" t="s">
        <v>30</v>
      </c>
      <c r="E12" s="74" t="s">
        <v>31</v>
      </c>
      <c r="F12" s="64" t="s">
        <v>0</v>
      </c>
      <c r="G12" s="29"/>
      <c r="H12" s="29"/>
    </row>
    <row r="13" spans="1:8" s="9" customFormat="1" ht="12.75">
      <c r="A13" s="29"/>
      <c r="B13" s="77" t="s">
        <v>33</v>
      </c>
      <c r="C13" s="78" t="s">
        <v>34</v>
      </c>
      <c r="D13" s="79">
        <v>293</v>
      </c>
      <c r="E13" s="79">
        <v>54</v>
      </c>
      <c r="F13" s="80">
        <f>SUM(D13:E13)</f>
        <v>347</v>
      </c>
      <c r="G13" s="29"/>
      <c r="H13" s="29"/>
    </row>
    <row r="14" spans="1:8" s="9" customFormat="1" ht="12.75">
      <c r="A14" s="29"/>
      <c r="B14" s="81"/>
      <c r="C14" s="82" t="s">
        <v>35</v>
      </c>
      <c r="D14" s="83">
        <v>2469</v>
      </c>
      <c r="E14" s="83">
        <v>591</v>
      </c>
      <c r="F14" s="84">
        <f>SUM(D14:E14)</f>
        <v>3060</v>
      </c>
      <c r="G14" s="29"/>
      <c r="H14" s="29"/>
    </row>
    <row r="15" spans="1:8" s="9" customFormat="1" ht="12.75">
      <c r="A15" s="29"/>
      <c r="B15" s="35"/>
      <c r="C15" s="35"/>
      <c r="D15" s="35"/>
      <c r="E15" s="35"/>
      <c r="F15" s="34"/>
      <c r="G15" s="38"/>
      <c r="H15" s="29"/>
    </row>
    <row r="16" spans="1:8" s="9" customFormat="1" ht="12.75">
      <c r="A16" s="29"/>
      <c r="B16" s="30" t="s">
        <v>47</v>
      </c>
      <c r="C16" s="30"/>
      <c r="D16" s="30"/>
      <c r="E16" s="30"/>
      <c r="F16" s="30"/>
      <c r="G16" s="30"/>
      <c r="H16" s="29"/>
    </row>
    <row r="17" spans="1:8" s="9" customFormat="1" ht="8.25" customHeight="1">
      <c r="A17" s="29"/>
      <c r="B17" s="34"/>
      <c r="C17" s="35"/>
      <c r="D17" s="35"/>
      <c r="E17" s="35"/>
      <c r="F17" s="34"/>
      <c r="G17" s="38"/>
      <c r="H17" s="29"/>
    </row>
    <row r="18" spans="1:8" s="9" customFormat="1" ht="12.75">
      <c r="A18" s="29"/>
      <c r="B18" s="85"/>
      <c r="C18" s="86"/>
      <c r="D18" s="63" t="s">
        <v>30</v>
      </c>
      <c r="E18" s="74" t="s">
        <v>31</v>
      </c>
      <c r="F18" s="64" t="s">
        <v>0</v>
      </c>
      <c r="G18" s="29"/>
      <c r="H18" s="29"/>
    </row>
    <row r="19" spans="1:8" s="9" customFormat="1" ht="12.75">
      <c r="A19" s="29"/>
      <c r="B19" s="89" t="s">
        <v>282</v>
      </c>
      <c r="C19" s="90"/>
      <c r="D19" s="88">
        <v>25607</v>
      </c>
      <c r="E19" s="60">
        <v>4652</v>
      </c>
      <c r="F19" s="57">
        <f>SUM(D19:E19)</f>
        <v>30259</v>
      </c>
      <c r="G19" s="29"/>
      <c r="H19" s="29"/>
    </row>
    <row r="20" spans="1:8" s="9" customFormat="1" ht="12.75">
      <c r="A20" s="29"/>
      <c r="B20" s="39" t="s">
        <v>283</v>
      </c>
      <c r="C20" s="39"/>
      <c r="D20" s="39"/>
      <c r="E20" s="39"/>
      <c r="F20" s="39"/>
      <c r="G20" s="29"/>
      <c r="H20" s="29"/>
    </row>
    <row r="21" spans="1:8" s="9" customFormat="1" ht="12.75">
      <c r="A21" s="29"/>
      <c r="B21" s="40"/>
      <c r="C21" s="41"/>
      <c r="D21" s="38"/>
      <c r="E21" s="38"/>
      <c r="F21" s="38"/>
      <c r="G21" s="38"/>
      <c r="H21" s="29"/>
    </row>
    <row r="22" spans="1:8" s="9" customFormat="1" ht="12.75">
      <c r="A22" s="29"/>
      <c r="B22" s="30" t="s">
        <v>48</v>
      </c>
      <c r="C22" s="30"/>
      <c r="D22" s="30"/>
      <c r="E22" s="30"/>
      <c r="F22" s="30"/>
      <c r="G22" s="30"/>
      <c r="H22" s="29"/>
    </row>
    <row r="23" spans="1:8" s="9" customFormat="1" ht="8.25" customHeight="1">
      <c r="A23" s="29"/>
      <c r="B23" s="31"/>
      <c r="C23" s="35"/>
      <c r="D23" s="34"/>
      <c r="E23" s="32"/>
      <c r="F23" s="32"/>
      <c r="G23" s="29"/>
      <c r="H23" s="29"/>
    </row>
    <row r="24" spans="1:8" s="9" customFormat="1" ht="12.75">
      <c r="A24" s="29"/>
      <c r="B24" s="35"/>
      <c r="C24" s="35"/>
      <c r="D24" s="98" t="s">
        <v>30</v>
      </c>
      <c r="E24" s="63" t="s">
        <v>31</v>
      </c>
      <c r="F24" s="103" t="s">
        <v>0</v>
      </c>
      <c r="G24" s="29"/>
      <c r="H24" s="29"/>
    </row>
    <row r="25" spans="1:8" s="9" customFormat="1" ht="12.75">
      <c r="A25" s="29"/>
      <c r="B25" s="91" t="s">
        <v>36</v>
      </c>
      <c r="C25" s="92"/>
      <c r="D25" s="99">
        <v>27591</v>
      </c>
      <c r="E25" s="97">
        <v>4991</v>
      </c>
      <c r="F25" s="94">
        <f>SUM(D25:E25)</f>
        <v>32582</v>
      </c>
      <c r="G25" s="29"/>
      <c r="H25" s="29"/>
    </row>
    <row r="26" spans="1:8" s="9" customFormat="1" ht="12.75">
      <c r="A26" s="29"/>
      <c r="B26" s="101" t="s">
        <v>37</v>
      </c>
      <c r="C26" s="102"/>
      <c r="D26" s="88">
        <v>22474</v>
      </c>
      <c r="E26" s="59">
        <v>3891</v>
      </c>
      <c r="F26" s="96">
        <f>SUM(D26:E26)</f>
        <v>26365</v>
      </c>
      <c r="G26" s="29"/>
      <c r="H26" s="29"/>
    </row>
    <row r="27" spans="1:8" s="9" customFormat="1" ht="12.75">
      <c r="A27" s="29"/>
      <c r="B27" s="47" t="s">
        <v>38</v>
      </c>
      <c r="C27" s="42"/>
      <c r="D27" s="100">
        <v>241</v>
      </c>
      <c r="E27" s="45">
        <v>110</v>
      </c>
      <c r="F27" s="95">
        <f>SUM(D27:E27)</f>
        <v>351</v>
      </c>
      <c r="G27" s="29"/>
      <c r="H27" s="29"/>
    </row>
    <row r="28" spans="1:8" s="9" customFormat="1" ht="12.75">
      <c r="A28" s="29"/>
      <c r="B28" s="66" t="s">
        <v>39</v>
      </c>
      <c r="C28" s="93"/>
      <c r="D28" s="88">
        <v>175</v>
      </c>
      <c r="E28" s="59">
        <v>88</v>
      </c>
      <c r="F28" s="96">
        <f>SUM(D28:E28)</f>
        <v>263</v>
      </c>
      <c r="G28" s="29"/>
      <c r="H28" s="29"/>
    </row>
    <row r="29" spans="1:8" s="9" customFormat="1" ht="12.75">
      <c r="A29" s="29"/>
      <c r="B29" s="38"/>
      <c r="C29" s="38"/>
      <c r="D29" s="43"/>
      <c r="E29" s="43"/>
      <c r="F29" s="43"/>
      <c r="G29" s="35"/>
      <c r="H29" s="29"/>
    </row>
    <row r="30" spans="1:8" s="9" customFormat="1" ht="12.75">
      <c r="A30" s="29"/>
      <c r="B30" s="30" t="s">
        <v>49</v>
      </c>
      <c r="C30" s="30"/>
      <c r="D30" s="30"/>
      <c r="E30" s="30"/>
      <c r="F30" s="30"/>
      <c r="G30" s="30"/>
      <c r="H30" s="29"/>
    </row>
    <row r="31" spans="1:8" s="9" customFormat="1" ht="8.25" customHeight="1">
      <c r="A31" s="29"/>
      <c r="B31" s="31"/>
      <c r="C31" s="35"/>
      <c r="D31" s="35"/>
      <c r="E31" s="35"/>
      <c r="F31" s="35"/>
      <c r="G31" s="35"/>
      <c r="H31" s="29"/>
    </row>
    <row r="32" spans="1:8" s="9" customFormat="1" ht="12.75">
      <c r="A32" s="29"/>
      <c r="B32" s="37"/>
      <c r="C32" s="37"/>
      <c r="D32" s="98" t="s">
        <v>30</v>
      </c>
      <c r="E32" s="98" t="s">
        <v>31</v>
      </c>
      <c r="F32" s="104" t="s">
        <v>0</v>
      </c>
      <c r="G32" s="29"/>
      <c r="H32" s="29"/>
    </row>
    <row r="33" spans="1:8" s="9" customFormat="1" ht="31.5" customHeight="1">
      <c r="A33" s="29"/>
      <c r="B33" s="108" t="s">
        <v>55</v>
      </c>
      <c r="C33" s="109"/>
      <c r="D33" s="107">
        <v>84961</v>
      </c>
      <c r="E33" s="107">
        <v>14268</v>
      </c>
      <c r="F33" s="107">
        <f>SUM(D33:E33)</f>
        <v>99229</v>
      </c>
      <c r="G33" s="29"/>
      <c r="H33" s="29"/>
    </row>
    <row r="34" spans="1:8" s="9" customFormat="1" ht="13.5" customHeight="1">
      <c r="A34" s="29"/>
      <c r="B34" s="66" t="s">
        <v>40</v>
      </c>
      <c r="C34" s="93"/>
      <c r="D34" s="105">
        <v>32512</v>
      </c>
      <c r="E34" s="105">
        <v>5721</v>
      </c>
      <c r="F34" s="106">
        <f>SUM(D34:E34)</f>
        <v>38233</v>
      </c>
      <c r="G34" s="29"/>
      <c r="H34" s="29"/>
    </row>
    <row r="35" spans="1:8" s="9" customFormat="1" ht="12.75">
      <c r="A35" s="29"/>
      <c r="B35" s="38" t="s">
        <v>56</v>
      </c>
      <c r="C35" s="38"/>
      <c r="D35" s="38"/>
      <c r="E35" s="38"/>
      <c r="F35" s="35"/>
      <c r="G35" s="35"/>
      <c r="H35" s="29"/>
    </row>
    <row r="36" spans="1:8" s="9" customFormat="1" ht="12.75">
      <c r="A36" s="29"/>
      <c r="B36" s="38"/>
      <c r="C36" s="38"/>
      <c r="D36" s="38"/>
      <c r="E36" s="38"/>
      <c r="F36" s="35"/>
      <c r="G36" s="35"/>
      <c r="H36" s="29"/>
    </row>
    <row r="37" spans="1:8" s="9" customFormat="1" ht="12.75">
      <c r="A37" s="29"/>
      <c r="B37" s="30" t="s">
        <v>50</v>
      </c>
      <c r="C37" s="30"/>
      <c r="D37" s="30"/>
      <c r="E37" s="30"/>
      <c r="F37" s="30"/>
      <c r="G37" s="30"/>
      <c r="H37" s="29"/>
    </row>
    <row r="38" spans="1:8" s="9" customFormat="1" ht="8.25" customHeight="1">
      <c r="A38" s="29"/>
      <c r="B38" s="44"/>
      <c r="C38" s="34"/>
      <c r="D38" s="32"/>
      <c r="E38" s="32"/>
      <c r="F38" s="35"/>
      <c r="G38" s="35"/>
      <c r="H38" s="29"/>
    </row>
    <row r="39" spans="1:8" s="9" customFormat="1" ht="12.75">
      <c r="A39" s="29"/>
      <c r="B39" s="111" t="s">
        <v>41</v>
      </c>
      <c r="C39" s="112" t="s">
        <v>42</v>
      </c>
      <c r="D39" s="112" t="s">
        <v>43</v>
      </c>
      <c r="E39" s="64" t="s">
        <v>0</v>
      </c>
      <c r="F39" s="35"/>
      <c r="G39" s="35"/>
      <c r="H39" s="29"/>
    </row>
    <row r="40" spans="1:8" s="9" customFormat="1" ht="12.75">
      <c r="A40" s="29"/>
      <c r="B40" s="87">
        <v>174</v>
      </c>
      <c r="C40" s="88">
        <v>931</v>
      </c>
      <c r="D40" s="88">
        <v>38</v>
      </c>
      <c r="E40" s="110">
        <f>SUM(B40:D40)</f>
        <v>1143</v>
      </c>
      <c r="F40" s="35"/>
      <c r="G40" s="35"/>
      <c r="H40" s="29"/>
    </row>
    <row r="41" spans="1:8" s="9" customFormat="1" ht="12.75">
      <c r="A41" s="29"/>
      <c r="B41" s="29"/>
      <c r="C41" s="29"/>
      <c r="D41" s="29"/>
      <c r="E41" s="29"/>
      <c r="F41" s="29"/>
      <c r="G41" s="29"/>
      <c r="H41" s="29"/>
    </row>
    <row r="42" spans="1:7" s="9" customFormat="1" ht="12.75">
      <c r="A42" s="7"/>
      <c r="B42" s="7"/>
      <c r="C42" s="7"/>
      <c r="D42" s="7"/>
      <c r="E42" s="7"/>
      <c r="F42" s="7"/>
      <c r="G42" s="7"/>
    </row>
    <row r="43" spans="1:7" s="9" customFormat="1" ht="12.75">
      <c r="A43" s="7"/>
      <c r="B43" s="7"/>
      <c r="C43" s="19"/>
      <c r="D43" s="7"/>
      <c r="E43" s="19"/>
      <c r="F43" s="7"/>
      <c r="G43" s="7"/>
    </row>
  </sheetData>
  <sheetProtection/>
  <mergeCells count="18">
    <mergeCell ref="B30:G30"/>
    <mergeCell ref="B16:G16"/>
    <mergeCell ref="A1:H1"/>
    <mergeCell ref="B3:G3"/>
    <mergeCell ref="B26:C26"/>
    <mergeCell ref="B27:C27"/>
    <mergeCell ref="B28:C28"/>
    <mergeCell ref="B22:G22"/>
    <mergeCell ref="B37:G37"/>
    <mergeCell ref="B20:F20"/>
    <mergeCell ref="B33:C33"/>
    <mergeCell ref="B34:C34"/>
    <mergeCell ref="B5:B10"/>
    <mergeCell ref="C5:C6"/>
    <mergeCell ref="D5:G5"/>
    <mergeCell ref="B13:B14"/>
    <mergeCell ref="B19:C19"/>
    <mergeCell ref="B25:C25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.14062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0" ht="12.75">
      <c r="A1" s="28" t="s">
        <v>245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286"/>
      <c r="C2" s="286"/>
      <c r="D2" s="286"/>
      <c r="E2" s="286"/>
      <c r="F2" s="286"/>
      <c r="G2" s="286"/>
      <c r="H2" s="286"/>
      <c r="I2" s="286"/>
      <c r="J2" s="29"/>
    </row>
    <row r="3" spans="1:10" ht="12.75">
      <c r="A3" s="115"/>
      <c r="B3" s="30" t="s">
        <v>44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115"/>
      <c r="B4" s="114"/>
      <c r="C4" s="114"/>
      <c r="D4" s="114"/>
      <c r="E4" s="114"/>
      <c r="F4" s="114"/>
      <c r="G4" s="114"/>
      <c r="H4" s="114"/>
      <c r="I4" s="114"/>
      <c r="J4" s="29"/>
    </row>
    <row r="5" spans="1:10" ht="12.75" customHeight="1">
      <c r="A5" s="115"/>
      <c r="B5" s="115"/>
      <c r="C5" s="125" t="s">
        <v>63</v>
      </c>
      <c r="D5" s="137" t="s">
        <v>14</v>
      </c>
      <c r="E5" s="126" t="s">
        <v>15</v>
      </c>
      <c r="F5" s="137" t="s">
        <v>16</v>
      </c>
      <c r="G5" s="126" t="s">
        <v>17</v>
      </c>
      <c r="H5" s="378" t="s">
        <v>0</v>
      </c>
      <c r="I5" s="120"/>
      <c r="J5" s="29"/>
    </row>
    <row r="6" spans="1:10" ht="12.75">
      <c r="A6" s="115"/>
      <c r="B6" s="115"/>
      <c r="C6" s="127"/>
      <c r="D6" s="138"/>
      <c r="E6" s="116"/>
      <c r="F6" s="138"/>
      <c r="G6" s="116"/>
      <c r="H6" s="379"/>
      <c r="I6" s="120"/>
      <c r="J6" s="29"/>
    </row>
    <row r="7" spans="1:10" ht="12.75">
      <c r="A7" s="115"/>
      <c r="B7" s="115"/>
      <c r="C7" s="127"/>
      <c r="D7" s="138"/>
      <c r="E7" s="116"/>
      <c r="F7" s="138"/>
      <c r="G7" s="116"/>
      <c r="H7" s="379"/>
      <c r="I7" s="120"/>
      <c r="J7" s="29"/>
    </row>
    <row r="8" spans="1:10" ht="12.75">
      <c r="A8" s="115"/>
      <c r="B8" s="115"/>
      <c r="C8" s="127"/>
      <c r="D8" s="138"/>
      <c r="E8" s="116"/>
      <c r="F8" s="138"/>
      <c r="G8" s="116"/>
      <c r="H8" s="379"/>
      <c r="I8" s="120"/>
      <c r="J8" s="29"/>
    </row>
    <row r="9" spans="1:10" ht="12.75">
      <c r="A9" s="115"/>
      <c r="B9" s="115"/>
      <c r="C9" s="127"/>
      <c r="D9" s="138"/>
      <c r="E9" s="116"/>
      <c r="F9" s="138"/>
      <c r="G9" s="116"/>
      <c r="H9" s="379"/>
      <c r="I9" s="120"/>
      <c r="J9" s="29"/>
    </row>
    <row r="10" spans="1:10" ht="12.75">
      <c r="A10" s="115"/>
      <c r="B10" s="115"/>
      <c r="C10" s="127"/>
      <c r="D10" s="138"/>
      <c r="E10" s="116"/>
      <c r="F10" s="138"/>
      <c r="G10" s="116"/>
      <c r="H10" s="379"/>
      <c r="I10" s="120"/>
      <c r="J10" s="29"/>
    </row>
    <row r="11" spans="1:10" ht="12.75">
      <c r="A11" s="115"/>
      <c r="B11" s="115"/>
      <c r="C11" s="127"/>
      <c r="D11" s="139"/>
      <c r="E11" s="116"/>
      <c r="F11" s="139"/>
      <c r="G11" s="116"/>
      <c r="H11" s="380"/>
      <c r="I11" s="120"/>
      <c r="J11" s="29"/>
    </row>
    <row r="12" spans="1:10" ht="12.75" customHeight="1">
      <c r="A12" s="115"/>
      <c r="B12" s="128" t="s">
        <v>284</v>
      </c>
      <c r="C12" s="291">
        <v>68.9</v>
      </c>
      <c r="D12" s="293">
        <v>0.5</v>
      </c>
      <c r="E12" s="289">
        <v>2.8</v>
      </c>
      <c r="F12" s="293">
        <v>2.5</v>
      </c>
      <c r="G12" s="376">
        <v>25.3</v>
      </c>
      <c r="H12" s="296">
        <f>SUM(C12:G12)</f>
        <v>100</v>
      </c>
      <c r="I12" s="120"/>
      <c r="J12" s="29"/>
    </row>
    <row r="13" spans="1:10" ht="12.75">
      <c r="A13" s="115"/>
      <c r="B13" s="132" t="s">
        <v>19</v>
      </c>
      <c r="C13" s="266">
        <v>1675</v>
      </c>
      <c r="D13" s="267">
        <v>11</v>
      </c>
      <c r="E13" s="56">
        <v>68</v>
      </c>
      <c r="F13" s="267">
        <v>61</v>
      </c>
      <c r="G13" s="58">
        <v>615</v>
      </c>
      <c r="H13" s="57">
        <f>SUM(C13:G13)</f>
        <v>2430</v>
      </c>
      <c r="I13" s="120"/>
      <c r="J13" s="29"/>
    </row>
    <row r="14" spans="1:10" ht="12.75">
      <c r="A14" s="115"/>
      <c r="B14" s="131" t="s">
        <v>53</v>
      </c>
      <c r="C14" s="292">
        <v>70.5</v>
      </c>
      <c r="D14" s="294">
        <v>0.5</v>
      </c>
      <c r="E14" s="290">
        <v>2.6</v>
      </c>
      <c r="F14" s="294">
        <v>1.8</v>
      </c>
      <c r="G14" s="377">
        <v>24.6</v>
      </c>
      <c r="H14" s="296">
        <f>SUM(C14:G14)</f>
        <v>100</v>
      </c>
      <c r="I14" s="120"/>
      <c r="J14" s="29"/>
    </row>
    <row r="15" spans="1:10" ht="12.75">
      <c r="A15" s="115"/>
      <c r="B15" s="132" t="s">
        <v>19</v>
      </c>
      <c r="C15" s="266">
        <v>5572</v>
      </c>
      <c r="D15" s="267">
        <v>37</v>
      </c>
      <c r="E15" s="56">
        <v>205</v>
      </c>
      <c r="F15" s="267">
        <v>145</v>
      </c>
      <c r="G15" s="58">
        <v>1943</v>
      </c>
      <c r="H15" s="57">
        <f>SUM(C15:G15)</f>
        <v>7902</v>
      </c>
      <c r="I15" s="120"/>
      <c r="J15" s="29"/>
    </row>
    <row r="16" spans="1:10" ht="12.75">
      <c r="A16" s="115"/>
      <c r="B16" s="286"/>
      <c r="C16" s="286"/>
      <c r="D16" s="286"/>
      <c r="E16" s="286"/>
      <c r="F16" s="286"/>
      <c r="G16" s="286"/>
      <c r="H16" s="286"/>
      <c r="I16" s="286"/>
      <c r="J16" s="29"/>
    </row>
    <row r="17" spans="1:10" ht="12.75">
      <c r="A17" s="115"/>
      <c r="B17" s="30" t="s">
        <v>45</v>
      </c>
      <c r="C17" s="30"/>
      <c r="D17" s="30"/>
      <c r="E17" s="30"/>
      <c r="F17" s="30"/>
      <c r="G17" s="30"/>
      <c r="H17" s="30"/>
      <c r="I17" s="30"/>
      <c r="J17" s="29"/>
    </row>
    <row r="18" spans="1:10" ht="12.75">
      <c r="A18" s="115"/>
      <c r="B18" s="286"/>
      <c r="C18" s="286"/>
      <c r="D18" s="286"/>
      <c r="E18" s="286"/>
      <c r="F18" s="286"/>
      <c r="G18" s="286"/>
      <c r="H18" s="286"/>
      <c r="I18" s="286"/>
      <c r="J18" s="29"/>
    </row>
    <row r="19" spans="1:10" ht="12.75" customHeight="1">
      <c r="A19" s="115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29"/>
    </row>
    <row r="20" spans="1:10" ht="12.75">
      <c r="A20" s="115"/>
      <c r="B20" s="148"/>
      <c r="C20" s="148"/>
      <c r="D20" s="382"/>
      <c r="E20" s="383"/>
      <c r="F20" s="382"/>
      <c r="G20" s="119"/>
      <c r="H20" s="286"/>
      <c r="I20" s="120"/>
      <c r="J20" s="29"/>
    </row>
    <row r="21" spans="1:10" ht="12.75">
      <c r="A21" s="115"/>
      <c r="B21" s="164" t="s">
        <v>20</v>
      </c>
      <c r="C21" s="384">
        <v>26</v>
      </c>
      <c r="D21" s="385"/>
      <c r="E21" s="386">
        <v>10.7</v>
      </c>
      <c r="F21" s="385"/>
      <c r="G21" s="119"/>
      <c r="H21" s="286"/>
      <c r="I21" s="120"/>
      <c r="J21" s="29"/>
    </row>
    <row r="22" spans="1:10" ht="12.75">
      <c r="A22" s="115"/>
      <c r="B22" s="149" t="s">
        <v>21</v>
      </c>
      <c r="C22" s="298">
        <v>32.8</v>
      </c>
      <c r="D22" s="297"/>
      <c r="E22" s="307">
        <v>34.8</v>
      </c>
      <c r="F22" s="297"/>
      <c r="G22" s="119"/>
      <c r="H22" s="286"/>
      <c r="I22" s="120"/>
      <c r="J22" s="29"/>
    </row>
    <row r="23" spans="1:10" ht="12.75">
      <c r="A23" s="115"/>
      <c r="B23" s="149" t="s">
        <v>22</v>
      </c>
      <c r="C23" s="298">
        <v>13.9</v>
      </c>
      <c r="D23" s="297"/>
      <c r="E23" s="307">
        <v>23.1</v>
      </c>
      <c r="F23" s="297"/>
      <c r="G23" s="119"/>
      <c r="H23" s="286"/>
      <c r="I23" s="120"/>
      <c r="J23" s="29"/>
    </row>
    <row r="24" spans="1:10" ht="12.75">
      <c r="A24" s="115"/>
      <c r="B24" s="149" t="s">
        <v>23</v>
      </c>
      <c r="C24" s="298">
        <v>10.6</v>
      </c>
      <c r="D24" s="297"/>
      <c r="E24" s="307">
        <v>14.3</v>
      </c>
      <c r="F24" s="297"/>
      <c r="G24" s="119"/>
      <c r="H24" s="286"/>
      <c r="I24" s="120"/>
      <c r="J24" s="29"/>
    </row>
    <row r="25" spans="1:10" ht="12.75">
      <c r="A25" s="115"/>
      <c r="B25" s="149" t="s">
        <v>24</v>
      </c>
      <c r="C25" s="298">
        <v>6.8</v>
      </c>
      <c r="D25" s="297"/>
      <c r="E25" s="307">
        <v>7.2</v>
      </c>
      <c r="F25" s="297"/>
      <c r="G25" s="119"/>
      <c r="H25" s="286"/>
      <c r="I25" s="120"/>
      <c r="J25" s="29"/>
    </row>
    <row r="26" spans="1:10" ht="12.75">
      <c r="A26" s="115"/>
      <c r="B26" s="149" t="s">
        <v>25</v>
      </c>
      <c r="C26" s="298">
        <v>4.7</v>
      </c>
      <c r="D26" s="297"/>
      <c r="E26" s="307">
        <v>4.8</v>
      </c>
      <c r="F26" s="297"/>
      <c r="G26" s="119"/>
      <c r="H26" s="286"/>
      <c r="I26" s="120"/>
      <c r="J26" s="29"/>
    </row>
    <row r="27" spans="1:10" ht="12.75">
      <c r="A27" s="115"/>
      <c r="B27" s="149" t="s">
        <v>191</v>
      </c>
      <c r="C27" s="298">
        <v>4.8</v>
      </c>
      <c r="D27" s="297"/>
      <c r="E27" s="307">
        <v>4.8</v>
      </c>
      <c r="F27" s="297"/>
      <c r="G27" s="119"/>
      <c r="H27" s="286"/>
      <c r="I27" s="120"/>
      <c r="J27" s="29"/>
    </row>
    <row r="28" spans="1:10" ht="12.75">
      <c r="A28" s="115"/>
      <c r="B28" s="168" t="s">
        <v>26</v>
      </c>
      <c r="C28" s="299">
        <v>0.4</v>
      </c>
      <c r="D28" s="300"/>
      <c r="E28" s="308">
        <v>0.3</v>
      </c>
      <c r="F28" s="300"/>
      <c r="G28" s="119"/>
      <c r="H28" s="286"/>
      <c r="I28" s="120"/>
      <c r="J28" s="29"/>
    </row>
    <row r="29" spans="1:10" ht="12.75">
      <c r="A29" s="115"/>
      <c r="B29" s="131" t="s">
        <v>0</v>
      </c>
      <c r="C29" s="161">
        <f>SUM(C21:D28)</f>
        <v>100</v>
      </c>
      <c r="D29" s="162"/>
      <c r="E29" s="163">
        <f>SUM(E21:F28)</f>
        <v>99.99999999999999</v>
      </c>
      <c r="F29" s="162"/>
      <c r="G29" s="119"/>
      <c r="H29" s="286"/>
      <c r="I29" s="120"/>
      <c r="J29" s="29"/>
    </row>
    <row r="30" spans="1:10" ht="12.75">
      <c r="A30" s="115"/>
      <c r="B30" s="132" t="s">
        <v>19</v>
      </c>
      <c r="C30" s="309">
        <v>2422</v>
      </c>
      <c r="D30" s="381"/>
      <c r="E30" s="154">
        <v>7877</v>
      </c>
      <c r="F30" s="151"/>
      <c r="G30" s="119"/>
      <c r="H30" s="286"/>
      <c r="I30" s="120"/>
      <c r="J30" s="29"/>
    </row>
    <row r="31" spans="1:10" ht="12.75">
      <c r="A31" s="115"/>
      <c r="B31" s="118"/>
      <c r="C31" s="119"/>
      <c r="D31" s="119"/>
      <c r="E31" s="119"/>
      <c r="F31" s="119"/>
      <c r="G31" s="119"/>
      <c r="H31" s="286"/>
      <c r="I31" s="120"/>
      <c r="J31" s="29"/>
    </row>
    <row r="32" spans="1:10" ht="12.75" customHeight="1">
      <c r="A32" s="115"/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1:10" ht="12.75">
      <c r="A33" s="115"/>
      <c r="B33" s="286"/>
      <c r="C33" s="286"/>
      <c r="D33" s="286"/>
      <c r="E33" s="286"/>
      <c r="F33" s="286"/>
      <c r="G33" s="286"/>
      <c r="H33" s="286"/>
      <c r="I33" s="286"/>
      <c r="J33" s="29"/>
    </row>
    <row r="34" spans="1:10" ht="31.5" customHeight="1">
      <c r="A34" s="115"/>
      <c r="B34" s="286"/>
      <c r="C34" s="146" t="s">
        <v>241</v>
      </c>
      <c r="D34" s="193"/>
      <c r="E34" s="146" t="s">
        <v>232</v>
      </c>
      <c r="F34" s="193"/>
      <c r="G34" s="286"/>
      <c r="H34" s="286"/>
      <c r="I34" s="286"/>
      <c r="J34" s="29"/>
    </row>
    <row r="35" spans="1:10" ht="12.75">
      <c r="A35" s="115"/>
      <c r="B35" s="164" t="s">
        <v>205</v>
      </c>
      <c r="C35" s="390">
        <v>778</v>
      </c>
      <c r="D35" s="391"/>
      <c r="E35" s="390">
        <v>2763</v>
      </c>
      <c r="F35" s="391"/>
      <c r="G35" s="286"/>
      <c r="H35" s="286"/>
      <c r="I35" s="286"/>
      <c r="J35" s="29"/>
    </row>
    <row r="36" spans="1:10" ht="33.75">
      <c r="A36" s="115"/>
      <c r="B36" s="149" t="s">
        <v>206</v>
      </c>
      <c r="C36" s="388">
        <v>77</v>
      </c>
      <c r="D36" s="389"/>
      <c r="E36" s="388">
        <v>249</v>
      </c>
      <c r="F36" s="389"/>
      <c r="G36" s="286"/>
      <c r="H36" s="286"/>
      <c r="I36" s="286"/>
      <c r="J36" s="29"/>
    </row>
    <row r="37" spans="1:10" ht="12.75">
      <c r="A37" s="115"/>
      <c r="B37" s="149" t="s">
        <v>199</v>
      </c>
      <c r="C37" s="388">
        <v>10</v>
      </c>
      <c r="D37" s="389"/>
      <c r="E37" s="388">
        <v>34</v>
      </c>
      <c r="F37" s="389"/>
      <c r="G37" s="286"/>
      <c r="H37" s="286"/>
      <c r="I37" s="286"/>
      <c r="J37" s="29"/>
    </row>
    <row r="38" spans="1:10" ht="12.75">
      <c r="A38" s="115"/>
      <c r="B38" s="149" t="s">
        <v>200</v>
      </c>
      <c r="C38" s="388">
        <v>0</v>
      </c>
      <c r="D38" s="389"/>
      <c r="E38" s="388">
        <v>7</v>
      </c>
      <c r="F38" s="389"/>
      <c r="G38" s="286"/>
      <c r="H38" s="286"/>
      <c r="I38" s="286"/>
      <c r="J38" s="29"/>
    </row>
    <row r="39" spans="1:10" ht="22.5">
      <c r="A39" s="115"/>
      <c r="B39" s="149" t="s">
        <v>201</v>
      </c>
      <c r="C39" s="388">
        <v>3</v>
      </c>
      <c r="D39" s="389"/>
      <c r="E39" s="388">
        <v>21</v>
      </c>
      <c r="F39" s="389"/>
      <c r="G39" s="286"/>
      <c r="H39" s="286"/>
      <c r="I39" s="286"/>
      <c r="J39" s="29"/>
    </row>
    <row r="40" spans="1:10" ht="12.75" customHeight="1">
      <c r="A40" s="115"/>
      <c r="B40" s="149" t="s">
        <v>202</v>
      </c>
      <c r="C40" s="388">
        <v>34</v>
      </c>
      <c r="D40" s="389"/>
      <c r="E40" s="388">
        <v>120</v>
      </c>
      <c r="F40" s="389"/>
      <c r="G40" s="286"/>
      <c r="H40" s="286"/>
      <c r="I40" s="286"/>
      <c r="J40" s="29"/>
    </row>
    <row r="41" spans="1:10" ht="12.75" customHeight="1">
      <c r="A41" s="115"/>
      <c r="B41" s="149" t="s">
        <v>203</v>
      </c>
      <c r="C41" s="388">
        <v>68</v>
      </c>
      <c r="D41" s="389"/>
      <c r="E41" s="388">
        <v>170</v>
      </c>
      <c r="F41" s="389"/>
      <c r="G41" s="286"/>
      <c r="H41" s="286"/>
      <c r="I41" s="286"/>
      <c r="J41" s="29"/>
    </row>
    <row r="42" spans="1:10" ht="12.75" customHeight="1">
      <c r="A42" s="115"/>
      <c r="B42" s="149" t="s">
        <v>204</v>
      </c>
      <c r="C42" s="388">
        <v>558</v>
      </c>
      <c r="D42" s="389"/>
      <c r="E42" s="388">
        <v>1895</v>
      </c>
      <c r="F42" s="389"/>
      <c r="G42" s="286"/>
      <c r="H42" s="286"/>
      <c r="I42" s="286"/>
      <c r="J42" s="29"/>
    </row>
    <row r="43" spans="1:10" ht="12.75" customHeight="1">
      <c r="A43" s="115"/>
      <c r="B43" s="149" t="s">
        <v>58</v>
      </c>
      <c r="C43" s="388">
        <v>228</v>
      </c>
      <c r="D43" s="389"/>
      <c r="E43" s="388">
        <v>289</v>
      </c>
      <c r="F43" s="389"/>
      <c r="G43" s="286"/>
      <c r="H43" s="286"/>
      <c r="I43" s="286"/>
      <c r="J43" s="29"/>
    </row>
    <row r="44" spans="1:10" ht="12.75">
      <c r="A44" s="115"/>
      <c r="B44" s="301" t="s">
        <v>57</v>
      </c>
      <c r="C44" s="392">
        <v>815</v>
      </c>
      <c r="D44" s="393"/>
      <c r="E44" s="392">
        <v>2768</v>
      </c>
      <c r="F44" s="393"/>
      <c r="G44" s="286"/>
      <c r="H44" s="286"/>
      <c r="I44" s="286"/>
      <c r="J44" s="29"/>
    </row>
    <row r="45" spans="1:10" ht="12.75">
      <c r="A45" s="115"/>
      <c r="B45" s="132" t="s">
        <v>19</v>
      </c>
      <c r="C45" s="157">
        <v>2430</v>
      </c>
      <c r="D45" s="151"/>
      <c r="E45" s="157">
        <v>7896</v>
      </c>
      <c r="F45" s="151"/>
      <c r="G45" s="286"/>
      <c r="H45" s="286"/>
      <c r="I45" s="286"/>
      <c r="J45" s="29"/>
    </row>
    <row r="46" ht="12.75">
      <c r="A46" s="2"/>
    </row>
    <row r="47" ht="12.75">
      <c r="A47" s="2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2.75">
      <c r="A1" s="28" t="s">
        <v>245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114"/>
      <c r="B2" s="114"/>
      <c r="C2" s="114"/>
      <c r="D2" s="114"/>
      <c r="E2" s="114"/>
      <c r="F2" s="114"/>
      <c r="G2" s="114"/>
      <c r="H2" s="114"/>
      <c r="I2" s="114"/>
      <c r="J2" s="29"/>
    </row>
    <row r="3" spans="1:10" ht="12.75">
      <c r="A3" s="114"/>
      <c r="B3" s="30" t="s">
        <v>64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114"/>
      <c r="B4" s="114"/>
      <c r="C4" s="114"/>
      <c r="D4" s="114"/>
      <c r="E4" s="114"/>
      <c r="F4" s="395"/>
      <c r="G4" s="395"/>
      <c r="H4" s="395"/>
      <c r="I4" s="395"/>
      <c r="J4" s="29"/>
    </row>
    <row r="5" spans="1:10" ht="18.75" customHeight="1">
      <c r="A5" s="114"/>
      <c r="B5" s="183"/>
      <c r="C5" s="183"/>
      <c r="D5" s="183"/>
      <c r="E5" s="183"/>
      <c r="F5" s="146" t="s">
        <v>284</v>
      </c>
      <c r="G5" s="193"/>
      <c r="H5" s="383" t="s">
        <v>53</v>
      </c>
      <c r="I5" s="383"/>
      <c r="J5" s="400"/>
    </row>
    <row r="6" spans="1:10" ht="12.75">
      <c r="A6" s="114"/>
      <c r="B6" s="46" t="s">
        <v>65</v>
      </c>
      <c r="C6" s="188"/>
      <c r="D6" s="188"/>
      <c r="E6" s="188"/>
      <c r="F6" s="326">
        <v>0.3</v>
      </c>
      <c r="G6" s="327"/>
      <c r="H6" s="356">
        <v>0.2</v>
      </c>
      <c r="I6" s="327"/>
      <c r="J6" s="29"/>
    </row>
    <row r="7" spans="1:10" ht="12.75">
      <c r="A7" s="114"/>
      <c r="B7" s="47" t="s">
        <v>66</v>
      </c>
      <c r="C7" s="42"/>
      <c r="D7" s="42"/>
      <c r="E7" s="42"/>
      <c r="F7" s="328">
        <v>0.5</v>
      </c>
      <c r="G7" s="329"/>
      <c r="H7" s="337">
        <v>0.4</v>
      </c>
      <c r="I7" s="329"/>
      <c r="J7" s="29"/>
    </row>
    <row r="8" spans="1:10" ht="12.75">
      <c r="A8" s="114"/>
      <c r="B8" s="47" t="s">
        <v>67</v>
      </c>
      <c r="C8" s="42"/>
      <c r="D8" s="42"/>
      <c r="E8" s="42"/>
      <c r="F8" s="328">
        <v>0.2</v>
      </c>
      <c r="G8" s="329"/>
      <c r="H8" s="337">
        <v>0.1</v>
      </c>
      <c r="I8" s="329"/>
      <c r="J8" s="29"/>
    </row>
    <row r="9" spans="1:10" ht="14.25" customHeight="1">
      <c r="A9" s="114"/>
      <c r="B9" s="47" t="s">
        <v>286</v>
      </c>
      <c r="C9" s="42"/>
      <c r="D9" s="42"/>
      <c r="E9" s="42"/>
      <c r="F9" s="328">
        <v>0.5</v>
      </c>
      <c r="G9" s="329"/>
      <c r="H9" s="337">
        <v>0.6</v>
      </c>
      <c r="I9" s="329"/>
      <c r="J9" s="29"/>
    </row>
    <row r="10" spans="1:10" ht="12.75">
      <c r="A10" s="114"/>
      <c r="B10" s="47" t="s">
        <v>68</v>
      </c>
      <c r="C10" s="42"/>
      <c r="D10" s="42"/>
      <c r="E10" s="42"/>
      <c r="F10" s="328">
        <v>2.5</v>
      </c>
      <c r="G10" s="329"/>
      <c r="H10" s="337">
        <v>2.2</v>
      </c>
      <c r="I10" s="329"/>
      <c r="J10" s="29"/>
    </row>
    <row r="11" spans="1:10" ht="12.75">
      <c r="A11" s="114"/>
      <c r="B11" s="47" t="s">
        <v>69</v>
      </c>
      <c r="C11" s="42"/>
      <c r="D11" s="42"/>
      <c r="E11" s="42"/>
      <c r="F11" s="328">
        <v>62.1</v>
      </c>
      <c r="G11" s="329"/>
      <c r="H11" s="337">
        <v>60.4</v>
      </c>
      <c r="I11" s="329"/>
      <c r="J11" s="29"/>
    </row>
    <row r="12" spans="1:10" ht="12.75">
      <c r="A12" s="114"/>
      <c r="B12" s="47" t="s">
        <v>70</v>
      </c>
      <c r="C12" s="42"/>
      <c r="D12" s="42"/>
      <c r="E12" s="42"/>
      <c r="F12" s="328">
        <v>3.7</v>
      </c>
      <c r="G12" s="329"/>
      <c r="H12" s="337">
        <v>3.2</v>
      </c>
      <c r="I12" s="329"/>
      <c r="J12" s="29"/>
    </row>
    <row r="13" spans="1:10" ht="12.75">
      <c r="A13" s="114"/>
      <c r="B13" s="47" t="s">
        <v>71</v>
      </c>
      <c r="C13" s="42"/>
      <c r="D13" s="42"/>
      <c r="E13" s="42"/>
      <c r="F13" s="328">
        <v>9.3</v>
      </c>
      <c r="G13" s="329"/>
      <c r="H13" s="337">
        <v>8.2</v>
      </c>
      <c r="I13" s="329"/>
      <c r="J13" s="29"/>
    </row>
    <row r="14" spans="1:10" ht="12.75">
      <c r="A14" s="114"/>
      <c r="B14" s="47" t="s">
        <v>72</v>
      </c>
      <c r="C14" s="42"/>
      <c r="D14" s="42"/>
      <c r="E14" s="42"/>
      <c r="F14" s="328">
        <v>2</v>
      </c>
      <c r="G14" s="329"/>
      <c r="H14" s="337">
        <v>2</v>
      </c>
      <c r="I14" s="329"/>
      <c r="J14" s="29"/>
    </row>
    <row r="15" spans="1:10" ht="12.75">
      <c r="A15" s="114"/>
      <c r="B15" s="47" t="s">
        <v>73</v>
      </c>
      <c r="C15" s="42"/>
      <c r="D15" s="42"/>
      <c r="E15" s="42"/>
      <c r="F15" s="328">
        <v>3.5</v>
      </c>
      <c r="G15" s="329"/>
      <c r="H15" s="337">
        <v>4.9</v>
      </c>
      <c r="I15" s="329"/>
      <c r="J15" s="29"/>
    </row>
    <row r="16" spans="1:10" ht="12.75">
      <c r="A16" s="114"/>
      <c r="B16" s="47" t="s">
        <v>74</v>
      </c>
      <c r="C16" s="42"/>
      <c r="D16" s="42"/>
      <c r="E16" s="42"/>
      <c r="F16" s="328">
        <v>10.1</v>
      </c>
      <c r="G16" s="329"/>
      <c r="H16" s="337">
        <v>12.1</v>
      </c>
      <c r="I16" s="329"/>
      <c r="J16" s="29"/>
    </row>
    <row r="17" spans="1:10" ht="12.75">
      <c r="A17" s="396"/>
      <c r="B17" s="46" t="s">
        <v>75</v>
      </c>
      <c r="C17" s="188"/>
      <c r="D17" s="188"/>
      <c r="E17" s="188"/>
      <c r="F17" s="326">
        <v>3.3</v>
      </c>
      <c r="G17" s="327"/>
      <c r="H17" s="356">
        <v>3.5</v>
      </c>
      <c r="I17" s="327"/>
      <c r="J17" s="29"/>
    </row>
    <row r="18" spans="1:10" ht="12.75">
      <c r="A18" s="114"/>
      <c r="B18" s="47" t="s">
        <v>76</v>
      </c>
      <c r="C18" s="42"/>
      <c r="D18" s="42"/>
      <c r="E18" s="42"/>
      <c r="F18" s="328">
        <v>2</v>
      </c>
      <c r="G18" s="329"/>
      <c r="H18" s="337">
        <v>2.1</v>
      </c>
      <c r="I18" s="329"/>
      <c r="J18" s="29"/>
    </row>
    <row r="19" spans="1:10" ht="12.75">
      <c r="A19" s="114"/>
      <c r="B19" s="66" t="s">
        <v>77</v>
      </c>
      <c r="C19" s="93"/>
      <c r="D19" s="93"/>
      <c r="E19" s="93"/>
      <c r="F19" s="330">
        <v>0</v>
      </c>
      <c r="G19" s="331"/>
      <c r="H19" s="330">
        <v>0.1</v>
      </c>
      <c r="I19" s="331"/>
      <c r="J19" s="29"/>
    </row>
    <row r="20" spans="1:10" ht="12.75">
      <c r="A20" s="114"/>
      <c r="B20" s="189" t="s">
        <v>0</v>
      </c>
      <c r="C20" s="190"/>
      <c r="D20" s="190"/>
      <c r="E20" s="190"/>
      <c r="F20" s="346">
        <f>SUM(F6:G19)</f>
        <v>99.99999999999999</v>
      </c>
      <c r="G20" s="347"/>
      <c r="H20" s="399">
        <f>SUM(H6:H19)</f>
        <v>99.99999999999999</v>
      </c>
      <c r="I20" s="347"/>
      <c r="J20" s="29"/>
    </row>
    <row r="21" spans="1:10" ht="12.75">
      <c r="A21" s="114"/>
      <c r="B21" s="189" t="s">
        <v>19</v>
      </c>
      <c r="C21" s="190"/>
      <c r="D21" s="190"/>
      <c r="E21" s="190"/>
      <c r="F21" s="194">
        <v>2360</v>
      </c>
      <c r="G21" s="192"/>
      <c r="H21" s="191">
        <v>7639</v>
      </c>
      <c r="I21" s="192"/>
      <c r="J21" s="29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29"/>
      <c r="J22" s="29"/>
    </row>
    <row r="23" spans="1:10" ht="12.75">
      <c r="A23" s="114"/>
      <c r="B23" s="30" t="s">
        <v>78</v>
      </c>
      <c r="C23" s="30"/>
      <c r="D23" s="30"/>
      <c r="E23" s="30"/>
      <c r="F23" s="30"/>
      <c r="G23" s="30"/>
      <c r="H23" s="30"/>
      <c r="I23" s="30"/>
      <c r="J23" s="29"/>
    </row>
    <row r="24" spans="1:10" ht="12.75">
      <c r="A24" s="114"/>
      <c r="B24" s="114"/>
      <c r="C24" s="114"/>
      <c r="D24" s="114"/>
      <c r="E24" s="114"/>
      <c r="F24" s="29"/>
      <c r="G24" s="114"/>
      <c r="H24" s="114"/>
      <c r="I24" s="29"/>
      <c r="J24" s="29"/>
    </row>
    <row r="25" spans="1:10" ht="18.75" customHeight="1">
      <c r="A25" s="114"/>
      <c r="B25" s="114"/>
      <c r="C25" s="114"/>
      <c r="D25" s="114"/>
      <c r="E25" s="114"/>
      <c r="F25" s="146" t="s">
        <v>284</v>
      </c>
      <c r="G25" s="193"/>
      <c r="H25" s="146" t="s">
        <v>53</v>
      </c>
      <c r="I25" s="193"/>
      <c r="J25" s="29"/>
    </row>
    <row r="26" spans="1:10" ht="12.75">
      <c r="A26" s="114"/>
      <c r="B26" s="91" t="s">
        <v>79</v>
      </c>
      <c r="C26" s="92"/>
      <c r="D26" s="92"/>
      <c r="E26" s="92"/>
      <c r="F26" s="326">
        <v>25.6</v>
      </c>
      <c r="G26" s="327"/>
      <c r="H26" s="326">
        <v>26.5</v>
      </c>
      <c r="I26" s="327"/>
      <c r="J26" s="29"/>
    </row>
    <row r="27" spans="1:10" ht="12.75">
      <c r="A27" s="114"/>
      <c r="B27" s="202" t="s">
        <v>80</v>
      </c>
      <c r="C27" s="39"/>
      <c r="D27" s="39"/>
      <c r="E27" s="39"/>
      <c r="F27" s="328">
        <v>34</v>
      </c>
      <c r="G27" s="329"/>
      <c r="H27" s="337">
        <v>35.6</v>
      </c>
      <c r="I27" s="329"/>
      <c r="J27" s="29"/>
    </row>
    <row r="28" spans="1:10" ht="12.75">
      <c r="A28" s="114"/>
      <c r="B28" s="202" t="s">
        <v>81</v>
      </c>
      <c r="C28" s="39"/>
      <c r="D28" s="39"/>
      <c r="E28" s="39"/>
      <c r="F28" s="328">
        <v>6.7</v>
      </c>
      <c r="G28" s="329"/>
      <c r="H28" s="337">
        <v>6.6</v>
      </c>
      <c r="I28" s="329"/>
      <c r="J28" s="29"/>
    </row>
    <row r="29" spans="1:10" ht="12.75">
      <c r="A29" s="114"/>
      <c r="B29" s="202" t="s">
        <v>82</v>
      </c>
      <c r="C29" s="39"/>
      <c r="D29" s="39"/>
      <c r="E29" s="39"/>
      <c r="F29" s="328">
        <v>0.7</v>
      </c>
      <c r="G29" s="329"/>
      <c r="H29" s="337">
        <v>0.6</v>
      </c>
      <c r="I29" s="329"/>
      <c r="J29" s="29"/>
    </row>
    <row r="30" spans="1:10" ht="12.75">
      <c r="A30" s="114"/>
      <c r="B30" s="202" t="s">
        <v>83</v>
      </c>
      <c r="C30" s="39"/>
      <c r="D30" s="39"/>
      <c r="E30" s="39"/>
      <c r="F30" s="328">
        <v>0.3</v>
      </c>
      <c r="G30" s="329"/>
      <c r="H30" s="337">
        <v>0.4</v>
      </c>
      <c r="I30" s="329"/>
      <c r="J30" s="29"/>
    </row>
    <row r="31" spans="1:10" ht="12.75">
      <c r="A31" s="114"/>
      <c r="B31" s="202" t="s">
        <v>84</v>
      </c>
      <c r="C31" s="39"/>
      <c r="D31" s="39"/>
      <c r="E31" s="39"/>
      <c r="F31" s="328">
        <v>13.3</v>
      </c>
      <c r="G31" s="329"/>
      <c r="H31" s="337">
        <v>12.8</v>
      </c>
      <c r="I31" s="329"/>
      <c r="J31" s="29"/>
    </row>
    <row r="32" spans="1:10" ht="12.75">
      <c r="A32" s="114"/>
      <c r="B32" s="202" t="s">
        <v>85</v>
      </c>
      <c r="C32" s="39"/>
      <c r="D32" s="39"/>
      <c r="E32" s="39"/>
      <c r="F32" s="328">
        <v>0.5</v>
      </c>
      <c r="G32" s="329"/>
      <c r="H32" s="337">
        <v>0.6</v>
      </c>
      <c r="I32" s="329"/>
      <c r="J32" s="29"/>
    </row>
    <row r="33" spans="1:10" ht="12.75">
      <c r="A33" s="114"/>
      <c r="B33" s="202" t="s">
        <v>277</v>
      </c>
      <c r="C33" s="39"/>
      <c r="D33" s="39"/>
      <c r="E33" s="39"/>
      <c r="F33" s="328">
        <v>11.7</v>
      </c>
      <c r="G33" s="329"/>
      <c r="H33" s="337">
        <v>11.1</v>
      </c>
      <c r="I33" s="329"/>
      <c r="J33" s="29"/>
    </row>
    <row r="34" spans="1:10" ht="12.75">
      <c r="A34" s="114"/>
      <c r="B34" s="202" t="s">
        <v>86</v>
      </c>
      <c r="C34" s="39"/>
      <c r="D34" s="39"/>
      <c r="E34" s="39"/>
      <c r="F34" s="328">
        <v>0.3</v>
      </c>
      <c r="G34" s="329"/>
      <c r="H34" s="337">
        <v>0.2</v>
      </c>
      <c r="I34" s="329"/>
      <c r="J34" s="29"/>
    </row>
    <row r="35" spans="1:10" ht="12.75">
      <c r="A35" s="114"/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  <c r="J35" s="29"/>
    </row>
    <row r="36" spans="1:10" ht="12.75">
      <c r="A36" s="114"/>
      <c r="B36" s="101" t="s">
        <v>87</v>
      </c>
      <c r="C36" s="211"/>
      <c r="D36" s="211"/>
      <c r="E36" s="211"/>
      <c r="F36" s="330">
        <v>6.9</v>
      </c>
      <c r="G36" s="331"/>
      <c r="H36" s="330">
        <v>5.6</v>
      </c>
      <c r="I36" s="331"/>
      <c r="J36" s="29"/>
    </row>
    <row r="37" spans="1:10" ht="12.75">
      <c r="A37" s="114"/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99.99999999999999</v>
      </c>
      <c r="I37" s="335"/>
      <c r="J37" s="29"/>
    </row>
    <row r="38" spans="1:10" ht="12.75">
      <c r="A38" s="114"/>
      <c r="B38" s="205" t="s">
        <v>19</v>
      </c>
      <c r="C38" s="206"/>
      <c r="D38" s="206"/>
      <c r="E38" s="206"/>
      <c r="F38" s="194">
        <v>2282</v>
      </c>
      <c r="G38" s="192"/>
      <c r="H38" s="191">
        <v>7423</v>
      </c>
      <c r="I38" s="192"/>
      <c r="J38" s="29"/>
    </row>
    <row r="39" spans="1:10" ht="12.75">
      <c r="A39" s="114"/>
      <c r="B39" s="412"/>
      <c r="C39" s="413"/>
      <c r="D39" s="413"/>
      <c r="E39" s="413"/>
      <c r="F39" s="413"/>
      <c r="G39" s="413"/>
      <c r="H39" s="413"/>
      <c r="I39" s="414"/>
      <c r="J39" s="29"/>
    </row>
    <row r="40" spans="1:10" ht="12.75">
      <c r="A40" s="114"/>
      <c r="B40" s="203" t="s">
        <v>62</v>
      </c>
      <c r="C40" s="185"/>
      <c r="D40" s="185"/>
      <c r="E40" s="185"/>
      <c r="F40" s="185"/>
      <c r="G40" s="185"/>
      <c r="H40" s="185"/>
      <c r="I40" s="342"/>
      <c r="J40" s="29"/>
    </row>
    <row r="41" spans="1:10" ht="12.75">
      <c r="A41" s="114"/>
      <c r="B41" s="415"/>
      <c r="C41" s="416"/>
      <c r="D41" s="416"/>
      <c r="E41" s="416"/>
      <c r="F41" s="416"/>
      <c r="G41" s="416"/>
      <c r="H41" s="416"/>
      <c r="I41" s="417"/>
      <c r="J41" s="29"/>
    </row>
    <row r="42" spans="1:10" ht="17.25" customHeight="1">
      <c r="A42" s="114"/>
      <c r="B42" s="185"/>
      <c r="C42" s="185"/>
      <c r="D42" s="185"/>
      <c r="E42" s="411"/>
      <c r="F42" s="146" t="s">
        <v>284</v>
      </c>
      <c r="G42" s="193"/>
      <c r="H42" s="240" t="s">
        <v>53</v>
      </c>
      <c r="I42" s="193"/>
      <c r="J42" s="29"/>
    </row>
    <row r="43" spans="1:10" ht="12.75">
      <c r="A43" s="114"/>
      <c r="B43" s="91" t="s">
        <v>88</v>
      </c>
      <c r="C43" s="92"/>
      <c r="D43" s="92"/>
      <c r="E43" s="92"/>
      <c r="F43" s="406">
        <v>23.3</v>
      </c>
      <c r="G43" s="407"/>
      <c r="H43" s="408">
        <v>20.8</v>
      </c>
      <c r="I43" s="407"/>
      <c r="J43" s="29"/>
    </row>
    <row r="44" spans="1:10" ht="26.25" customHeight="1">
      <c r="A44" s="114"/>
      <c r="B44" s="47" t="s">
        <v>89</v>
      </c>
      <c r="C44" s="42"/>
      <c r="D44" s="42"/>
      <c r="E44" s="42"/>
      <c r="F44" s="409">
        <v>31.1</v>
      </c>
      <c r="G44" s="410"/>
      <c r="H44" s="418">
        <v>33.5</v>
      </c>
      <c r="I44" s="410"/>
      <c r="J44" s="29"/>
    </row>
    <row r="45" spans="1:10" ht="12.75">
      <c r="A45" s="114"/>
      <c r="B45" s="202" t="s">
        <v>193</v>
      </c>
      <c r="C45" s="39"/>
      <c r="D45" s="39"/>
      <c r="E45" s="39"/>
      <c r="F45" s="402">
        <v>9.3</v>
      </c>
      <c r="G45" s="403"/>
      <c r="H45" s="401">
        <v>9</v>
      </c>
      <c r="I45" s="403"/>
      <c r="J45" s="29"/>
    </row>
    <row r="46" spans="1:10" ht="12.75" customHeight="1">
      <c r="A46" s="114"/>
      <c r="B46" s="202" t="s">
        <v>8</v>
      </c>
      <c r="C46" s="39"/>
      <c r="D46" s="39"/>
      <c r="E46" s="39"/>
      <c r="F46" s="402">
        <v>16.3</v>
      </c>
      <c r="G46" s="403"/>
      <c r="H46" s="401">
        <v>17.8</v>
      </c>
      <c r="I46" s="403"/>
      <c r="J46" s="29"/>
    </row>
    <row r="47" spans="1:10" ht="27" customHeight="1">
      <c r="A47" s="114"/>
      <c r="B47" s="47" t="s">
        <v>90</v>
      </c>
      <c r="C47" s="42"/>
      <c r="D47" s="42"/>
      <c r="E47" s="42"/>
      <c r="F47" s="402">
        <v>1.1</v>
      </c>
      <c r="G47" s="403"/>
      <c r="H47" s="401">
        <v>1.3</v>
      </c>
      <c r="I47" s="403"/>
      <c r="J47" s="29"/>
    </row>
    <row r="48" spans="1:10" ht="12.75">
      <c r="A48" s="114"/>
      <c r="B48" s="202" t="s">
        <v>9</v>
      </c>
      <c r="C48" s="39"/>
      <c r="D48" s="39"/>
      <c r="E48" s="39"/>
      <c r="F48" s="402">
        <v>11</v>
      </c>
      <c r="G48" s="403"/>
      <c r="H48" s="401">
        <v>9.5</v>
      </c>
      <c r="I48" s="403"/>
      <c r="J48" s="29"/>
    </row>
    <row r="49" spans="1:10" ht="12.75" customHeight="1">
      <c r="A49" s="114"/>
      <c r="B49" s="202" t="s">
        <v>59</v>
      </c>
      <c r="C49" s="39"/>
      <c r="D49" s="39"/>
      <c r="E49" s="39"/>
      <c r="F49" s="402">
        <v>0.2</v>
      </c>
      <c r="G49" s="403"/>
      <c r="H49" s="401">
        <v>0.5</v>
      </c>
      <c r="I49" s="403"/>
      <c r="J49" s="29"/>
    </row>
    <row r="50" spans="1:10" ht="12.75">
      <c r="A50" s="114"/>
      <c r="B50" s="202" t="s">
        <v>192</v>
      </c>
      <c r="C50" s="39"/>
      <c r="D50" s="39"/>
      <c r="E50" s="39"/>
      <c r="F50" s="402">
        <v>4.4</v>
      </c>
      <c r="G50" s="403"/>
      <c r="H50" s="401">
        <v>4.6</v>
      </c>
      <c r="I50" s="403"/>
      <c r="J50" s="29"/>
    </row>
    <row r="51" spans="1:10" ht="12.75">
      <c r="A51" s="114"/>
      <c r="B51" s="202" t="s">
        <v>10</v>
      </c>
      <c r="C51" s="39"/>
      <c r="D51" s="39"/>
      <c r="E51" s="39"/>
      <c r="F51" s="402">
        <v>1</v>
      </c>
      <c r="G51" s="403"/>
      <c r="H51" s="401">
        <v>0.8</v>
      </c>
      <c r="I51" s="403"/>
      <c r="J51" s="29"/>
    </row>
    <row r="52" spans="1:10" ht="12.75">
      <c r="A52" s="114"/>
      <c r="B52" s="101" t="s">
        <v>60</v>
      </c>
      <c r="C52" s="211"/>
      <c r="D52" s="211"/>
      <c r="E52" s="211"/>
      <c r="F52" s="409">
        <v>2.3</v>
      </c>
      <c r="G52" s="410"/>
      <c r="H52" s="409">
        <v>2.2</v>
      </c>
      <c r="I52" s="410"/>
      <c r="J52" s="29"/>
    </row>
    <row r="53" spans="1:10" ht="12.75">
      <c r="A53" s="114"/>
      <c r="B53" s="203" t="s">
        <v>0</v>
      </c>
      <c r="C53" s="185"/>
      <c r="D53" s="185"/>
      <c r="E53" s="185"/>
      <c r="F53" s="161">
        <f>SUM(F43:F52)</f>
        <v>100</v>
      </c>
      <c r="G53" s="162"/>
      <c r="H53" s="163">
        <f>SUM(H43:H52)</f>
        <v>99.99999999999999</v>
      </c>
      <c r="I53" s="162"/>
      <c r="J53" s="29"/>
    </row>
    <row r="54" spans="1:10" ht="12.75">
      <c r="A54" s="114"/>
      <c r="B54" s="205" t="s">
        <v>19</v>
      </c>
      <c r="C54" s="206"/>
      <c r="D54" s="206"/>
      <c r="E54" s="206"/>
      <c r="F54" s="404">
        <v>2320</v>
      </c>
      <c r="G54" s="405"/>
      <c r="H54" s="302">
        <v>7419</v>
      </c>
      <c r="I54" s="381"/>
      <c r="J54" s="29"/>
    </row>
    <row r="55" spans="1:10" ht="12.75">
      <c r="A55" s="114"/>
      <c r="B55" s="29"/>
      <c r="C55" s="29"/>
      <c r="D55" s="29"/>
      <c r="E55" s="29"/>
      <c r="F55" s="29"/>
      <c r="G55" s="29"/>
      <c r="H55" s="29"/>
      <c r="I55" s="29"/>
      <c r="J55" s="29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sheetProtection/>
  <mergeCells count="136">
    <mergeCell ref="H19:I19"/>
    <mergeCell ref="H6:I6"/>
    <mergeCell ref="H13:I13"/>
    <mergeCell ref="H14:I14"/>
    <mergeCell ref="H15:I15"/>
    <mergeCell ref="H16:I16"/>
    <mergeCell ref="H17:I17"/>
    <mergeCell ref="H18:I18"/>
    <mergeCell ref="F15:G15"/>
    <mergeCell ref="F16:G16"/>
    <mergeCell ref="F17:G17"/>
    <mergeCell ref="F18:G18"/>
    <mergeCell ref="H7:I7"/>
    <mergeCell ref="H8:I8"/>
    <mergeCell ref="H9:I9"/>
    <mergeCell ref="H10:I10"/>
    <mergeCell ref="H11:I11"/>
    <mergeCell ref="H12:I12"/>
    <mergeCell ref="F7:G7"/>
    <mergeCell ref="F8:G8"/>
    <mergeCell ref="F9:G9"/>
    <mergeCell ref="F10:G10"/>
    <mergeCell ref="F11:G11"/>
    <mergeCell ref="F12:G12"/>
    <mergeCell ref="F52:G52"/>
    <mergeCell ref="H52:I52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B51:E51"/>
    <mergeCell ref="B52:E52"/>
    <mergeCell ref="B54:E54"/>
    <mergeCell ref="F54:G54"/>
    <mergeCell ref="H54:I54"/>
    <mergeCell ref="B53:E53"/>
    <mergeCell ref="F53:G53"/>
    <mergeCell ref="H53:I53"/>
    <mergeCell ref="F51:G51"/>
    <mergeCell ref="H51:I51"/>
    <mergeCell ref="B45:E45"/>
    <mergeCell ref="B46:E46"/>
    <mergeCell ref="B47:E47"/>
    <mergeCell ref="B48:E48"/>
    <mergeCell ref="B49:E49"/>
    <mergeCell ref="B50:E50"/>
    <mergeCell ref="B40:I40"/>
    <mergeCell ref="B42:D42"/>
    <mergeCell ref="F42:G42"/>
    <mergeCell ref="H42:I42"/>
    <mergeCell ref="B43:E43"/>
    <mergeCell ref="B44:E44"/>
    <mergeCell ref="F43:G43"/>
    <mergeCell ref="H43:I43"/>
    <mergeCell ref="F44:G44"/>
    <mergeCell ref="H44:I44"/>
    <mergeCell ref="B37:E37"/>
    <mergeCell ref="F37:G37"/>
    <mergeCell ref="H37:I37"/>
    <mergeCell ref="B38:E38"/>
    <mergeCell ref="F38:G38"/>
    <mergeCell ref="H38:I38"/>
    <mergeCell ref="B34:E34"/>
    <mergeCell ref="H34:I34"/>
    <mergeCell ref="B35:E35"/>
    <mergeCell ref="H35:I35"/>
    <mergeCell ref="B36:E36"/>
    <mergeCell ref="H36:I36"/>
    <mergeCell ref="F34:G34"/>
    <mergeCell ref="F35:G35"/>
    <mergeCell ref="F36:G36"/>
    <mergeCell ref="B31:E31"/>
    <mergeCell ref="H31:I31"/>
    <mergeCell ref="B32:E32"/>
    <mergeCell ref="H32:I32"/>
    <mergeCell ref="B33:E33"/>
    <mergeCell ref="H33:I33"/>
    <mergeCell ref="F31:G31"/>
    <mergeCell ref="F32:G32"/>
    <mergeCell ref="F33:G33"/>
    <mergeCell ref="B28:E28"/>
    <mergeCell ref="H28:I28"/>
    <mergeCell ref="B29:E29"/>
    <mergeCell ref="H29:I29"/>
    <mergeCell ref="B30:E30"/>
    <mergeCell ref="H30:I30"/>
    <mergeCell ref="F28:G28"/>
    <mergeCell ref="F29:G29"/>
    <mergeCell ref="F30:G30"/>
    <mergeCell ref="B23:I23"/>
    <mergeCell ref="F25:G25"/>
    <mergeCell ref="H25:I25"/>
    <mergeCell ref="B26:E26"/>
    <mergeCell ref="H26:I26"/>
    <mergeCell ref="B27:E27"/>
    <mergeCell ref="H27:I27"/>
    <mergeCell ref="F26:G26"/>
    <mergeCell ref="F27:G27"/>
    <mergeCell ref="B20:E20"/>
    <mergeCell ref="F20:G20"/>
    <mergeCell ref="H20:I20"/>
    <mergeCell ref="B21:E21"/>
    <mergeCell ref="F21:G21"/>
    <mergeCell ref="H21:I21"/>
    <mergeCell ref="B13:E13"/>
    <mergeCell ref="B14:E14"/>
    <mergeCell ref="B15:E15"/>
    <mergeCell ref="B16:E16"/>
    <mergeCell ref="B19:E19"/>
    <mergeCell ref="F19:G19"/>
    <mergeCell ref="B17:E17"/>
    <mergeCell ref="B18:E18"/>
    <mergeCell ref="F13:G13"/>
    <mergeCell ref="F14:G14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  <mergeCell ref="F4:I4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8" ht="12.75">
      <c r="A1" s="28" t="s">
        <v>245</v>
      </c>
      <c r="B1" s="28"/>
      <c r="C1" s="28"/>
      <c r="D1" s="28"/>
      <c r="E1" s="28"/>
      <c r="F1" s="28"/>
      <c r="G1" s="28"/>
      <c r="H1" s="29"/>
    </row>
    <row r="2" spans="1:8" ht="12.75">
      <c r="A2" s="114"/>
      <c r="B2" s="114"/>
      <c r="C2" s="114"/>
      <c r="D2" s="114"/>
      <c r="E2" s="114"/>
      <c r="F2" s="114"/>
      <c r="G2" s="29"/>
      <c r="H2" s="29"/>
    </row>
    <row r="3" spans="1:8" ht="12.75">
      <c r="A3" s="114"/>
      <c r="B3" s="30" t="s">
        <v>52</v>
      </c>
      <c r="C3" s="30"/>
      <c r="D3" s="30"/>
      <c r="E3" s="30"/>
      <c r="F3" s="30"/>
      <c r="G3" s="34"/>
      <c r="H3" s="29"/>
    </row>
    <row r="4" spans="1:8" ht="12.75">
      <c r="A4" s="114"/>
      <c r="B4" s="114"/>
      <c r="C4" s="114"/>
      <c r="D4" s="114"/>
      <c r="E4" s="114"/>
      <c r="F4" s="114"/>
      <c r="G4" s="29"/>
      <c r="H4" s="29"/>
    </row>
    <row r="5" spans="1:8" ht="18.75" customHeight="1">
      <c r="A5" s="114"/>
      <c r="B5" s="114"/>
      <c r="C5" s="195" t="s">
        <v>284</v>
      </c>
      <c r="D5" s="196"/>
      <c r="E5" s="315" t="s">
        <v>53</v>
      </c>
      <c r="F5" s="196"/>
      <c r="G5" s="29"/>
      <c r="H5" s="29"/>
    </row>
    <row r="6" spans="1:8" ht="12.75" customHeight="1">
      <c r="A6" s="114"/>
      <c r="B6" s="225"/>
      <c r="C6" s="98" t="s">
        <v>11</v>
      </c>
      <c r="D6" s="363" t="s">
        <v>12</v>
      </c>
      <c r="E6" s="98" t="s">
        <v>11</v>
      </c>
      <c r="F6" s="352" t="s">
        <v>12</v>
      </c>
      <c r="G6" s="29"/>
      <c r="H6" s="29"/>
    </row>
    <row r="7" spans="1:8" ht="12.75">
      <c r="A7" s="114"/>
      <c r="B7" s="348" t="s">
        <v>1</v>
      </c>
      <c r="C7" s="135">
        <v>3.6</v>
      </c>
      <c r="D7" s="79">
        <v>1.6</v>
      </c>
      <c r="E7" s="135">
        <v>3.6</v>
      </c>
      <c r="F7" s="79">
        <v>1.3</v>
      </c>
      <c r="G7" s="29"/>
      <c r="H7" s="29"/>
    </row>
    <row r="8" spans="1:8" ht="12.75">
      <c r="A8" s="114"/>
      <c r="B8" s="149" t="s">
        <v>2</v>
      </c>
      <c r="C8" s="351">
        <v>9.3</v>
      </c>
      <c r="D8" s="227">
        <v>3.9</v>
      </c>
      <c r="E8" s="351">
        <v>10.3</v>
      </c>
      <c r="F8" s="227">
        <v>4.1</v>
      </c>
      <c r="G8" s="29"/>
      <c r="H8" s="29"/>
    </row>
    <row r="9" spans="1:8" ht="12.75">
      <c r="A9" s="114"/>
      <c r="B9" s="149" t="s">
        <v>3</v>
      </c>
      <c r="C9" s="351">
        <v>23.3</v>
      </c>
      <c r="D9" s="227">
        <v>13.1</v>
      </c>
      <c r="E9" s="351">
        <v>23.2</v>
      </c>
      <c r="F9" s="227">
        <v>13</v>
      </c>
      <c r="G9" s="29"/>
      <c r="H9" s="29"/>
    </row>
    <row r="10" spans="1:8" ht="12.75">
      <c r="A10" s="114"/>
      <c r="B10" s="149" t="s">
        <v>4</v>
      </c>
      <c r="C10" s="351">
        <v>11.3</v>
      </c>
      <c r="D10" s="227">
        <v>15.7</v>
      </c>
      <c r="E10" s="351">
        <v>11.8</v>
      </c>
      <c r="F10" s="75">
        <v>16.5</v>
      </c>
      <c r="G10" s="29"/>
      <c r="H10" s="29"/>
    </row>
    <row r="11" spans="1:8" ht="12.75">
      <c r="A11" s="114"/>
      <c r="B11" s="149" t="s">
        <v>5</v>
      </c>
      <c r="C11" s="136">
        <v>26.7</v>
      </c>
      <c r="D11" s="75">
        <v>47.5</v>
      </c>
      <c r="E11" s="136">
        <v>26.9</v>
      </c>
      <c r="F11" s="227">
        <v>45.4</v>
      </c>
      <c r="G11" s="29"/>
      <c r="H11" s="29"/>
    </row>
    <row r="12" spans="1:8" ht="12.75">
      <c r="A12" s="114"/>
      <c r="B12" s="312" t="s">
        <v>6</v>
      </c>
      <c r="C12" s="351">
        <v>22.6</v>
      </c>
      <c r="D12" s="227">
        <v>7</v>
      </c>
      <c r="E12" s="351">
        <v>20.9</v>
      </c>
      <c r="F12" s="227">
        <v>6.8</v>
      </c>
      <c r="G12" s="29"/>
      <c r="H12" s="29"/>
    </row>
    <row r="13" spans="1:8" ht="12.75">
      <c r="A13" s="114"/>
      <c r="B13" s="69" t="s">
        <v>7</v>
      </c>
      <c r="C13" s="355">
        <v>3.2</v>
      </c>
      <c r="D13" s="227">
        <v>11.2</v>
      </c>
      <c r="E13" s="355">
        <v>3.3</v>
      </c>
      <c r="F13" s="229">
        <v>12.9</v>
      </c>
      <c r="G13" s="29"/>
      <c r="H13" s="29"/>
    </row>
    <row r="14" spans="1:8" ht="12.75">
      <c r="A14" s="114"/>
      <c r="B14" s="353" t="s">
        <v>18</v>
      </c>
      <c r="C14" s="236">
        <f>SUM(C7:C13)</f>
        <v>100.00000000000001</v>
      </c>
      <c r="D14" s="420">
        <f>SUM(D7:D13)</f>
        <v>100</v>
      </c>
      <c r="E14" s="236">
        <f>SUM(E7:E13)</f>
        <v>100.00000000000001</v>
      </c>
      <c r="F14" s="228">
        <f>SUM(F7:F13)</f>
        <v>100</v>
      </c>
      <c r="G14" s="29"/>
      <c r="H14" s="29"/>
    </row>
    <row r="15" spans="1:8" ht="12.75">
      <c r="A15" s="114"/>
      <c r="B15" s="350" t="s">
        <v>19</v>
      </c>
      <c r="C15" s="237">
        <v>2191</v>
      </c>
      <c r="D15" s="110">
        <v>2126</v>
      </c>
      <c r="E15" s="96">
        <v>6967</v>
      </c>
      <c r="F15" s="57">
        <v>6855</v>
      </c>
      <c r="G15" s="29"/>
      <c r="H15" s="29"/>
    </row>
    <row r="16" spans="1:8" ht="12.75">
      <c r="A16" s="114"/>
      <c r="B16" s="114"/>
      <c r="C16" s="114"/>
      <c r="D16" s="396"/>
      <c r="E16" s="114"/>
      <c r="F16" s="114"/>
      <c r="G16" s="29"/>
      <c r="H16" s="29"/>
    </row>
    <row r="17" spans="1:8" ht="12.75">
      <c r="A17" s="114"/>
      <c r="B17" s="30" t="s">
        <v>46</v>
      </c>
      <c r="C17" s="30"/>
      <c r="D17" s="30"/>
      <c r="E17" s="30"/>
      <c r="F17" s="30"/>
      <c r="G17" s="34"/>
      <c r="H17" s="29"/>
    </row>
    <row r="18" spans="1:8" ht="12.75">
      <c r="A18" s="114"/>
      <c r="B18" s="114"/>
      <c r="C18" s="114"/>
      <c r="D18" s="114"/>
      <c r="E18" s="114"/>
      <c r="F18" s="114"/>
      <c r="G18" s="29"/>
      <c r="H18" s="29"/>
    </row>
    <row r="19" spans="1:8" ht="18.75" customHeight="1">
      <c r="A19" s="114"/>
      <c r="B19" s="114"/>
      <c r="C19" s="146" t="s">
        <v>284</v>
      </c>
      <c r="D19" s="193"/>
      <c r="E19" s="195" t="s">
        <v>54</v>
      </c>
      <c r="F19" s="196"/>
      <c r="G19" s="29"/>
      <c r="H19" s="29"/>
    </row>
    <row r="20" spans="1:8" ht="12.75">
      <c r="A20" s="114"/>
      <c r="B20" s="348" t="s">
        <v>27</v>
      </c>
      <c r="C20" s="326">
        <v>90.2</v>
      </c>
      <c r="D20" s="327"/>
      <c r="E20" s="356">
        <v>91.3</v>
      </c>
      <c r="F20" s="327"/>
      <c r="G20" s="29"/>
      <c r="H20" s="29"/>
    </row>
    <row r="21" spans="1:8" ht="12.75">
      <c r="A21" s="114"/>
      <c r="B21" s="349" t="s">
        <v>194</v>
      </c>
      <c r="C21" s="328">
        <v>0.4</v>
      </c>
      <c r="D21" s="329"/>
      <c r="E21" s="337">
        <v>0.4</v>
      </c>
      <c r="F21" s="329"/>
      <c r="G21" s="29"/>
      <c r="H21" s="29"/>
    </row>
    <row r="22" spans="1:8" ht="12.75">
      <c r="A22" s="114"/>
      <c r="B22" s="349" t="s">
        <v>170</v>
      </c>
      <c r="C22" s="328">
        <v>0.6</v>
      </c>
      <c r="D22" s="329"/>
      <c r="E22" s="337">
        <v>0.4</v>
      </c>
      <c r="F22" s="329"/>
      <c r="G22" s="29"/>
      <c r="H22" s="29"/>
    </row>
    <row r="23" spans="1:8" ht="12.75">
      <c r="A23" s="114"/>
      <c r="B23" s="349" t="s">
        <v>195</v>
      </c>
      <c r="C23" s="328">
        <v>1.1</v>
      </c>
      <c r="D23" s="329"/>
      <c r="E23" s="337">
        <v>0.7</v>
      </c>
      <c r="F23" s="329"/>
      <c r="G23" s="29"/>
      <c r="H23" s="29"/>
    </row>
    <row r="24" spans="1:8" ht="12.75">
      <c r="A24" s="114"/>
      <c r="B24" s="349" t="s">
        <v>174</v>
      </c>
      <c r="C24" s="328">
        <v>0.4</v>
      </c>
      <c r="D24" s="329"/>
      <c r="E24" s="337">
        <v>0.4</v>
      </c>
      <c r="F24" s="329"/>
      <c r="G24" s="29"/>
      <c r="H24" s="29"/>
    </row>
    <row r="25" spans="1:8" ht="12.75">
      <c r="A25" s="114"/>
      <c r="B25" s="349" t="s">
        <v>196</v>
      </c>
      <c r="C25" s="328">
        <v>0.3</v>
      </c>
      <c r="D25" s="329"/>
      <c r="E25" s="337">
        <v>0.5</v>
      </c>
      <c r="F25" s="329"/>
      <c r="G25" s="29"/>
      <c r="H25" s="29"/>
    </row>
    <row r="26" spans="1:8" ht="12.75">
      <c r="A26" s="114"/>
      <c r="B26" s="349" t="s">
        <v>197</v>
      </c>
      <c r="C26" s="328">
        <v>4</v>
      </c>
      <c r="D26" s="329"/>
      <c r="E26" s="337">
        <v>3.8</v>
      </c>
      <c r="F26" s="329"/>
      <c r="G26" s="29"/>
      <c r="H26" s="29"/>
    </row>
    <row r="27" spans="1:8" ht="12.75">
      <c r="A27" s="114"/>
      <c r="B27" s="69" t="s">
        <v>198</v>
      </c>
      <c r="C27" s="330">
        <v>3</v>
      </c>
      <c r="D27" s="331"/>
      <c r="E27" s="330">
        <v>2.5</v>
      </c>
      <c r="F27" s="331"/>
      <c r="G27" s="29"/>
      <c r="H27" s="29"/>
    </row>
    <row r="28" spans="1:8" ht="12.75">
      <c r="A28" s="114"/>
      <c r="B28" s="353" t="s">
        <v>18</v>
      </c>
      <c r="C28" s="334">
        <f>SUM(C20:C27)</f>
        <v>100</v>
      </c>
      <c r="D28" s="335"/>
      <c r="E28" s="336">
        <f>SUM(E20:E27)</f>
        <v>100.00000000000001</v>
      </c>
      <c r="F28" s="335"/>
      <c r="G28" s="29"/>
      <c r="H28" s="29"/>
    </row>
    <row r="29" spans="1:8" ht="12.75">
      <c r="A29" s="114"/>
      <c r="B29" s="350" t="s">
        <v>19</v>
      </c>
      <c r="C29" s="194">
        <v>2205</v>
      </c>
      <c r="D29" s="192"/>
      <c r="E29" s="191">
        <v>7085</v>
      </c>
      <c r="F29" s="192"/>
      <c r="G29" s="29"/>
      <c r="H29" s="29"/>
    </row>
    <row r="30" spans="1:8" ht="12.75">
      <c r="A30" s="114"/>
      <c r="B30" s="29"/>
      <c r="C30" s="29"/>
      <c r="D30" s="29"/>
      <c r="E30" s="29"/>
      <c r="F30" s="29"/>
      <c r="G30" s="29"/>
      <c r="H30" s="29"/>
    </row>
    <row r="31" spans="1:8" ht="12.75">
      <c r="A31" s="114"/>
      <c r="B31" s="29"/>
      <c r="C31" s="29"/>
      <c r="D31" s="29"/>
      <c r="E31" s="29"/>
      <c r="F31" s="29"/>
      <c r="G31" s="29"/>
      <c r="H31" s="29"/>
    </row>
    <row r="32" spans="1:8" ht="12.75">
      <c r="A32" s="114"/>
      <c r="B32" s="29"/>
      <c r="C32" s="29"/>
      <c r="D32" s="29"/>
      <c r="E32" s="29"/>
      <c r="F32" s="29"/>
      <c r="G32" s="29"/>
      <c r="H32" s="29"/>
    </row>
  </sheetData>
  <sheetProtection/>
  <mergeCells count="27">
    <mergeCell ref="C26:D26"/>
    <mergeCell ref="C27:D27"/>
    <mergeCell ref="E20:F20"/>
    <mergeCell ref="E21:F21"/>
    <mergeCell ref="E22:F22"/>
    <mergeCell ref="E23:F23"/>
    <mergeCell ref="E24:F24"/>
    <mergeCell ref="E25:F25"/>
    <mergeCell ref="E26:F26"/>
    <mergeCell ref="E27:F27"/>
    <mergeCell ref="C28:D28"/>
    <mergeCell ref="E28:F28"/>
    <mergeCell ref="C29:D29"/>
    <mergeCell ref="E29:F29"/>
    <mergeCell ref="C20:D20"/>
    <mergeCell ref="C21:D21"/>
    <mergeCell ref="C22:D22"/>
    <mergeCell ref="C23:D23"/>
    <mergeCell ref="C24:D24"/>
    <mergeCell ref="C25:D25"/>
    <mergeCell ref="A1:G1"/>
    <mergeCell ref="B3:F3"/>
    <mergeCell ref="C5:D5"/>
    <mergeCell ref="E5:F5"/>
    <mergeCell ref="B17:F17"/>
    <mergeCell ref="C19:D19"/>
    <mergeCell ref="E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9" ht="12.75">
      <c r="A1" s="28" t="s">
        <v>230</v>
      </c>
      <c r="B1" s="28"/>
      <c r="C1" s="28"/>
      <c r="D1" s="28"/>
      <c r="E1" s="28"/>
      <c r="F1" s="28"/>
      <c r="G1" s="28"/>
      <c r="H1" s="28"/>
      <c r="I1" s="29"/>
    </row>
    <row r="2" spans="1:9" ht="12.75">
      <c r="A2" s="38"/>
      <c r="B2" s="38"/>
      <c r="C2" s="38"/>
      <c r="D2" s="38"/>
      <c r="E2" s="38"/>
      <c r="F2" s="38"/>
      <c r="G2" s="38"/>
      <c r="H2" s="421"/>
      <c r="I2" s="29"/>
    </row>
    <row r="3" spans="1:9" ht="12.75">
      <c r="A3" s="35"/>
      <c r="B3" s="30" t="s">
        <v>51</v>
      </c>
      <c r="C3" s="30"/>
      <c r="D3" s="30"/>
      <c r="E3" s="30"/>
      <c r="F3" s="30"/>
      <c r="G3" s="30"/>
      <c r="H3" s="29"/>
      <c r="I3" s="29"/>
    </row>
    <row r="4" spans="1:9" ht="12.75">
      <c r="A4" s="35"/>
      <c r="B4" s="31"/>
      <c r="C4" s="32"/>
      <c r="D4" s="33"/>
      <c r="E4" s="34"/>
      <c r="F4" s="32"/>
      <c r="G4" s="31"/>
      <c r="H4" s="29"/>
      <c r="I4" s="29"/>
    </row>
    <row r="5" spans="1:9" ht="12.75">
      <c r="A5" s="35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  <c r="I5" s="29"/>
    </row>
    <row r="6" spans="1:9" ht="12.75">
      <c r="A6" s="35"/>
      <c r="B6" s="47"/>
      <c r="C6" s="250"/>
      <c r="D6" s="63" t="s">
        <v>30</v>
      </c>
      <c r="E6" s="270" t="s">
        <v>31</v>
      </c>
      <c r="F6" s="103" t="s">
        <v>0</v>
      </c>
      <c r="G6" s="65" t="s">
        <v>32</v>
      </c>
      <c r="H6" s="29"/>
      <c r="I6" s="29"/>
    </row>
    <row r="7" spans="1:9" ht="12.75">
      <c r="A7" s="35"/>
      <c r="B7" s="47"/>
      <c r="C7" s="67" t="s">
        <v>279</v>
      </c>
      <c r="D7" s="269">
        <v>3251</v>
      </c>
      <c r="E7" s="271">
        <v>1030</v>
      </c>
      <c r="F7" s="269">
        <f>SUM(D7:E7)</f>
        <v>4281</v>
      </c>
      <c r="G7" s="75">
        <v>14</v>
      </c>
      <c r="H7" s="29"/>
      <c r="I7" s="29"/>
    </row>
    <row r="8" spans="1:9" ht="12.75">
      <c r="A8" s="35"/>
      <c r="B8" s="47"/>
      <c r="C8" s="68" t="s">
        <v>280</v>
      </c>
      <c r="D8" s="269">
        <v>3314</v>
      </c>
      <c r="E8" s="271">
        <v>994</v>
      </c>
      <c r="F8" s="269">
        <f>SUM(D8:E8)</f>
        <v>4308</v>
      </c>
      <c r="G8" s="358">
        <v>16</v>
      </c>
      <c r="H8" s="29"/>
      <c r="I8" s="29"/>
    </row>
    <row r="9" spans="1:9" ht="12.75">
      <c r="A9" s="35"/>
      <c r="B9" s="47"/>
      <c r="C9" s="69" t="s">
        <v>281</v>
      </c>
      <c r="D9" s="267">
        <v>3668</v>
      </c>
      <c r="E9" s="56">
        <v>1313</v>
      </c>
      <c r="F9" s="267">
        <f>SUM(D9:E9)</f>
        <v>4981</v>
      </c>
      <c r="G9" s="83">
        <v>15</v>
      </c>
      <c r="H9" s="29"/>
      <c r="I9" s="29"/>
    </row>
    <row r="10" spans="1:9" ht="12.75">
      <c r="A10" s="35"/>
      <c r="B10" s="66"/>
      <c r="C10" s="70" t="s">
        <v>0</v>
      </c>
      <c r="D10" s="96">
        <f>SUM(D7:D9)</f>
        <v>10233</v>
      </c>
      <c r="E10" s="359">
        <f>SUM(E7:E9)</f>
        <v>3337</v>
      </c>
      <c r="F10" s="96">
        <f>SUM(F7:F9)</f>
        <v>13570</v>
      </c>
      <c r="G10" s="58">
        <f>SUM(G7:G9)</f>
        <v>45</v>
      </c>
      <c r="H10" s="29"/>
      <c r="I10" s="29"/>
    </row>
    <row r="11" spans="1:9" ht="12.75">
      <c r="A11" s="35"/>
      <c r="B11" s="35"/>
      <c r="C11" s="35"/>
      <c r="D11" s="35"/>
      <c r="E11" s="35"/>
      <c r="F11" s="36"/>
      <c r="G11" s="36"/>
      <c r="H11" s="29"/>
      <c r="I11" s="29"/>
    </row>
    <row r="12" spans="1:9" ht="12.75">
      <c r="A12" s="35"/>
      <c r="B12" s="37"/>
      <c r="C12" s="37"/>
      <c r="D12" s="62" t="s">
        <v>30</v>
      </c>
      <c r="E12" s="63" t="s">
        <v>31</v>
      </c>
      <c r="F12" s="64" t="s">
        <v>0</v>
      </c>
      <c r="G12" s="36"/>
      <c r="H12" s="29"/>
      <c r="I12" s="29"/>
    </row>
    <row r="13" spans="1:9" ht="12.75">
      <c r="A13" s="427"/>
      <c r="B13" s="77" t="s">
        <v>33</v>
      </c>
      <c r="C13" s="78" t="s">
        <v>34</v>
      </c>
      <c r="D13" s="268">
        <v>22</v>
      </c>
      <c r="E13" s="269">
        <v>10</v>
      </c>
      <c r="F13" s="358">
        <f>SUM(D13:E13)</f>
        <v>32</v>
      </c>
      <c r="G13" s="247"/>
      <c r="H13" s="29"/>
      <c r="I13" s="29"/>
    </row>
    <row r="14" spans="1:9" ht="12.75">
      <c r="A14" s="426"/>
      <c r="B14" s="81"/>
      <c r="C14" s="82" t="s">
        <v>35</v>
      </c>
      <c r="D14" s="266">
        <v>672</v>
      </c>
      <c r="E14" s="267">
        <v>220</v>
      </c>
      <c r="F14" s="58">
        <f>SUM(D14:E14)</f>
        <v>892</v>
      </c>
      <c r="G14" s="38"/>
      <c r="H14" s="29"/>
      <c r="I14" s="29"/>
    </row>
    <row r="15" spans="1:9" ht="12.75">
      <c r="A15" s="38"/>
      <c r="B15" s="35"/>
      <c r="C15" s="35"/>
      <c r="D15" s="35"/>
      <c r="E15" s="35"/>
      <c r="F15" s="34"/>
      <c r="G15" s="38"/>
      <c r="H15" s="29"/>
      <c r="I15" s="29"/>
    </row>
    <row r="16" spans="1:9" ht="12.75">
      <c r="A16" s="35"/>
      <c r="B16" s="30" t="s">
        <v>47</v>
      </c>
      <c r="C16" s="30"/>
      <c r="D16" s="30"/>
      <c r="E16" s="30"/>
      <c r="F16" s="30"/>
      <c r="G16" s="30"/>
      <c r="H16" s="29"/>
      <c r="I16" s="29"/>
    </row>
    <row r="17" spans="1:9" ht="12.75">
      <c r="A17" s="35"/>
      <c r="B17" s="34"/>
      <c r="C17" s="35"/>
      <c r="D17" s="35"/>
      <c r="E17" s="35"/>
      <c r="F17" s="34"/>
      <c r="G17" s="38"/>
      <c r="H17" s="29"/>
      <c r="I17" s="29"/>
    </row>
    <row r="18" spans="1:9" ht="12.75">
      <c r="A18" s="35"/>
      <c r="B18" s="34"/>
      <c r="C18" s="35"/>
      <c r="D18" s="98" t="s">
        <v>30</v>
      </c>
      <c r="E18" s="363" t="s">
        <v>31</v>
      </c>
      <c r="F18" s="273" t="s">
        <v>0</v>
      </c>
      <c r="G18" s="38"/>
      <c r="H18" s="29"/>
      <c r="I18" s="29"/>
    </row>
    <row r="19" spans="1:9" ht="12.75">
      <c r="A19" s="35"/>
      <c r="B19" s="89" t="s">
        <v>282</v>
      </c>
      <c r="C19" s="343"/>
      <c r="D19" s="280">
        <v>3430</v>
      </c>
      <c r="E19" s="361">
        <v>1110</v>
      </c>
      <c r="F19" s="361">
        <f>SUM(D19:E19)</f>
        <v>4540</v>
      </c>
      <c r="G19" s="38"/>
      <c r="H19" s="29"/>
      <c r="I19" s="29"/>
    </row>
    <row r="20" spans="1:9" ht="12.75">
      <c r="A20" s="35"/>
      <c r="B20" s="39" t="s">
        <v>283</v>
      </c>
      <c r="C20" s="39"/>
      <c r="D20" s="39"/>
      <c r="E20" s="39"/>
      <c r="F20" s="39"/>
      <c r="G20" s="38"/>
      <c r="H20" s="29"/>
      <c r="I20" s="29"/>
    </row>
    <row r="21" spans="1:9" ht="12.75">
      <c r="A21" s="35"/>
      <c r="B21" s="40"/>
      <c r="C21" s="41"/>
      <c r="D21" s="38"/>
      <c r="E21" s="38"/>
      <c r="F21" s="38"/>
      <c r="G21" s="38"/>
      <c r="H21" s="29"/>
      <c r="I21" s="29"/>
    </row>
    <row r="22" spans="1:9" ht="12.75">
      <c r="A22" s="35"/>
      <c r="B22" s="30" t="s">
        <v>48</v>
      </c>
      <c r="C22" s="30"/>
      <c r="D22" s="30"/>
      <c r="E22" s="30"/>
      <c r="F22" s="30"/>
      <c r="G22" s="30"/>
      <c r="H22" s="29"/>
      <c r="I22" s="29"/>
    </row>
    <row r="23" spans="1:9" ht="12.75">
      <c r="A23" s="35"/>
      <c r="B23" s="31"/>
      <c r="C23" s="35"/>
      <c r="D23" s="34"/>
      <c r="E23" s="32"/>
      <c r="F23" s="32"/>
      <c r="G23" s="38"/>
      <c r="H23" s="29"/>
      <c r="I23" s="29"/>
    </row>
    <row r="24" spans="1:9" ht="12.75">
      <c r="A24" s="35"/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29"/>
      <c r="I24" s="29"/>
    </row>
    <row r="25" spans="1:9" ht="12.75">
      <c r="A25" s="35"/>
      <c r="B25" s="91" t="s">
        <v>36</v>
      </c>
      <c r="C25" s="92"/>
      <c r="D25" s="422">
        <v>3884</v>
      </c>
      <c r="E25" s="279">
        <v>1233</v>
      </c>
      <c r="F25" s="278">
        <f>SUM(D25:E25)</f>
        <v>5117</v>
      </c>
      <c r="G25" s="38"/>
      <c r="H25" s="29"/>
      <c r="I25" s="29"/>
    </row>
    <row r="26" spans="1:9" ht="12.75">
      <c r="A26" s="35"/>
      <c r="B26" s="101" t="s">
        <v>37</v>
      </c>
      <c r="C26" s="102"/>
      <c r="D26" s="266">
        <v>3415</v>
      </c>
      <c r="E26" s="267">
        <v>993</v>
      </c>
      <c r="F26" s="58">
        <f>SUM(D26:E26)</f>
        <v>4408</v>
      </c>
      <c r="G26" s="35"/>
      <c r="H26" s="29"/>
      <c r="I26" s="29"/>
    </row>
    <row r="27" spans="1:9" ht="12.75" customHeight="1">
      <c r="A27" s="35"/>
      <c r="B27" s="47" t="s">
        <v>38</v>
      </c>
      <c r="C27" s="42"/>
      <c r="D27" s="268">
        <v>19</v>
      </c>
      <c r="E27" s="269">
        <v>9</v>
      </c>
      <c r="F27" s="358">
        <f>SUM(D27:E27)</f>
        <v>28</v>
      </c>
      <c r="G27" s="35"/>
      <c r="H27" s="29"/>
      <c r="I27" s="29"/>
    </row>
    <row r="28" spans="1:9" ht="12.75" customHeight="1">
      <c r="A28" s="35"/>
      <c r="B28" s="66" t="s">
        <v>39</v>
      </c>
      <c r="C28" s="93"/>
      <c r="D28" s="266">
        <v>17</v>
      </c>
      <c r="E28" s="267">
        <v>8</v>
      </c>
      <c r="F28" s="58">
        <f>SUM(D28:E28)</f>
        <v>25</v>
      </c>
      <c r="G28" s="184"/>
      <c r="H28" s="29"/>
      <c r="I28" s="29"/>
    </row>
    <row r="29" spans="1:9" ht="12.75">
      <c r="A29" s="35"/>
      <c r="B29" s="38"/>
      <c r="C29" s="38"/>
      <c r="D29" s="43"/>
      <c r="E29" s="43"/>
      <c r="F29" s="43"/>
      <c r="G29" s="35"/>
      <c r="H29" s="29"/>
      <c r="I29" s="29"/>
    </row>
    <row r="30" spans="1:9" ht="12.75">
      <c r="A30" s="35"/>
      <c r="B30" s="30" t="s">
        <v>49</v>
      </c>
      <c r="C30" s="30"/>
      <c r="D30" s="30"/>
      <c r="E30" s="30"/>
      <c r="F30" s="30"/>
      <c r="G30" s="30"/>
      <c r="H30" s="29"/>
      <c r="I30" s="29"/>
    </row>
    <row r="31" spans="1:9" ht="12.75">
      <c r="A31" s="35"/>
      <c r="B31" s="31"/>
      <c r="C31" s="35"/>
      <c r="D31" s="35"/>
      <c r="E31" s="35"/>
      <c r="F31" s="35"/>
      <c r="G31" s="35"/>
      <c r="H31" s="29"/>
      <c r="I31" s="29"/>
    </row>
    <row r="32" spans="1:9" ht="12.75">
      <c r="A32" s="35"/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29"/>
      <c r="I32" s="29"/>
    </row>
    <row r="33" spans="1:9" ht="12.75" customHeight="1">
      <c r="A33" s="35"/>
      <c r="B33" s="46" t="s">
        <v>55</v>
      </c>
      <c r="C33" s="188"/>
      <c r="D33" s="422">
        <v>17806</v>
      </c>
      <c r="E33" s="279">
        <v>4920</v>
      </c>
      <c r="F33" s="278">
        <f>SUM(D33:E33)</f>
        <v>22726</v>
      </c>
      <c r="G33" s="35"/>
      <c r="H33" s="29"/>
      <c r="I33" s="29"/>
    </row>
    <row r="34" spans="1:9" ht="12.75" customHeight="1">
      <c r="A34" s="35"/>
      <c r="B34" s="66" t="s">
        <v>40</v>
      </c>
      <c r="C34" s="93"/>
      <c r="D34" s="266">
        <v>5265</v>
      </c>
      <c r="E34" s="267">
        <v>1494</v>
      </c>
      <c r="F34" s="58">
        <f>SUM(D34:E34)</f>
        <v>6759</v>
      </c>
      <c r="G34" s="35"/>
      <c r="H34" s="29"/>
      <c r="I34" s="29"/>
    </row>
    <row r="35" spans="1:9" ht="12.75">
      <c r="A35" s="35"/>
      <c r="B35" s="38" t="s">
        <v>56</v>
      </c>
      <c r="C35" s="38"/>
      <c r="D35" s="38"/>
      <c r="E35" s="38"/>
      <c r="F35" s="35"/>
      <c r="G35" s="35"/>
      <c r="H35" s="29"/>
      <c r="I35" s="29"/>
    </row>
    <row r="36" spans="1:9" ht="12.75">
      <c r="A36" s="35"/>
      <c r="B36" s="38"/>
      <c r="C36" s="38"/>
      <c r="D36" s="38"/>
      <c r="E36" s="38"/>
      <c r="F36" s="35"/>
      <c r="G36" s="35"/>
      <c r="H36" s="29"/>
      <c r="I36" s="29"/>
    </row>
    <row r="37" spans="1:9" ht="12.75">
      <c r="A37" s="35"/>
      <c r="B37" s="30" t="s">
        <v>50</v>
      </c>
      <c r="C37" s="30"/>
      <c r="D37" s="30"/>
      <c r="E37" s="30"/>
      <c r="F37" s="30"/>
      <c r="G37" s="30"/>
      <c r="H37" s="29"/>
      <c r="I37" s="29"/>
    </row>
    <row r="38" spans="1:9" ht="12.75">
      <c r="A38" s="35"/>
      <c r="B38" s="44"/>
      <c r="C38" s="34"/>
      <c r="D38" s="32"/>
      <c r="E38" s="32"/>
      <c r="F38" s="35"/>
      <c r="G38" s="35"/>
      <c r="H38" s="29"/>
      <c r="I38" s="29"/>
    </row>
    <row r="39" spans="1:9" ht="12.75">
      <c r="A39" s="35"/>
      <c r="B39" s="112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29"/>
      <c r="I39" s="29"/>
    </row>
    <row r="40" spans="1:9" ht="12.75">
      <c r="A40" s="35"/>
      <c r="B40" s="88">
        <v>2</v>
      </c>
      <c r="C40" s="88">
        <v>77</v>
      </c>
      <c r="D40" s="60">
        <v>3</v>
      </c>
      <c r="E40" s="110">
        <f>SUM(B40:D40)</f>
        <v>82</v>
      </c>
      <c r="F40" s="35"/>
      <c r="G40" s="35"/>
      <c r="H40" s="29"/>
      <c r="I40" s="29"/>
    </row>
    <row r="41" spans="1:9" ht="12.75">
      <c r="A41" s="35"/>
      <c r="B41" s="29"/>
      <c r="C41" s="29"/>
      <c r="D41" s="425"/>
      <c r="E41" s="29"/>
      <c r="F41" s="35"/>
      <c r="G41" s="35"/>
      <c r="H41" s="29"/>
      <c r="I41" s="29"/>
    </row>
    <row r="42" spans="1:9" ht="12.75">
      <c r="A42" s="35"/>
      <c r="B42" s="29"/>
      <c r="C42" s="29"/>
      <c r="D42" s="29"/>
      <c r="E42" s="29"/>
      <c r="F42" s="35"/>
      <c r="G42" s="35"/>
      <c r="H42" s="29"/>
      <c r="I42" s="29"/>
    </row>
    <row r="43" spans="1:7" ht="12.75">
      <c r="A43" s="11"/>
      <c r="F43" s="11"/>
      <c r="G43" s="11"/>
    </row>
    <row r="44" ht="12.75">
      <c r="A44" s="11"/>
    </row>
    <row r="45" ht="12.75">
      <c r="A45" s="11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0" ht="12.75">
      <c r="A1" s="28" t="s">
        <v>230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115"/>
      <c r="B2" s="115"/>
      <c r="C2" s="115"/>
      <c r="D2" s="115"/>
      <c r="E2" s="115"/>
      <c r="F2" s="115"/>
      <c r="G2" s="115"/>
      <c r="H2" s="115"/>
      <c r="I2" s="115"/>
      <c r="J2" s="29"/>
    </row>
    <row r="3" spans="1:10" ht="12.75">
      <c r="A3" s="115"/>
      <c r="B3" s="30" t="s">
        <v>44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115"/>
      <c r="B4" s="114"/>
      <c r="C4" s="114"/>
      <c r="D4" s="114"/>
      <c r="E4" s="114"/>
      <c r="F4" s="114"/>
      <c r="G4" s="114"/>
      <c r="H4" s="114"/>
      <c r="I4" s="114"/>
      <c r="J4" s="29"/>
    </row>
    <row r="5" spans="1:10" ht="12.75" customHeight="1">
      <c r="A5" s="115"/>
      <c r="B5" s="115"/>
      <c r="C5" s="125" t="s">
        <v>63</v>
      </c>
      <c r="D5" s="137" t="s">
        <v>14</v>
      </c>
      <c r="E5" s="126" t="s">
        <v>15</v>
      </c>
      <c r="F5" s="137" t="s">
        <v>16</v>
      </c>
      <c r="G5" s="137" t="s">
        <v>17</v>
      </c>
      <c r="H5" s="144" t="s">
        <v>0</v>
      </c>
      <c r="I5" s="120"/>
      <c r="J5" s="29"/>
    </row>
    <row r="6" spans="1:10" ht="12.75">
      <c r="A6" s="115"/>
      <c r="B6" s="115"/>
      <c r="C6" s="127"/>
      <c r="D6" s="138"/>
      <c r="E6" s="116"/>
      <c r="F6" s="138"/>
      <c r="G6" s="138"/>
      <c r="H6" s="145"/>
      <c r="I6" s="120"/>
      <c r="J6" s="29"/>
    </row>
    <row r="7" spans="1:10" ht="12.75">
      <c r="A7" s="115"/>
      <c r="B7" s="115"/>
      <c r="C7" s="127"/>
      <c r="D7" s="138"/>
      <c r="E7" s="116"/>
      <c r="F7" s="138"/>
      <c r="G7" s="138"/>
      <c r="H7" s="145"/>
      <c r="I7" s="120"/>
      <c r="J7" s="29"/>
    </row>
    <row r="8" spans="1:10" ht="12.75">
      <c r="A8" s="115"/>
      <c r="B8" s="115"/>
      <c r="C8" s="127"/>
      <c r="D8" s="138"/>
      <c r="E8" s="116"/>
      <c r="F8" s="138"/>
      <c r="G8" s="138"/>
      <c r="H8" s="145"/>
      <c r="I8" s="120"/>
      <c r="J8" s="29"/>
    </row>
    <row r="9" spans="1:10" ht="12.75">
      <c r="A9" s="115"/>
      <c r="B9" s="115"/>
      <c r="C9" s="127"/>
      <c r="D9" s="138"/>
      <c r="E9" s="116"/>
      <c r="F9" s="138"/>
      <c r="G9" s="138"/>
      <c r="H9" s="145"/>
      <c r="I9" s="120"/>
      <c r="J9" s="29"/>
    </row>
    <row r="10" spans="1:10" ht="12.75">
      <c r="A10" s="115"/>
      <c r="B10" s="115"/>
      <c r="C10" s="127"/>
      <c r="D10" s="138"/>
      <c r="E10" s="116"/>
      <c r="F10" s="138"/>
      <c r="G10" s="138"/>
      <c r="H10" s="145"/>
      <c r="I10" s="120"/>
      <c r="J10" s="29"/>
    </row>
    <row r="11" spans="1:10" ht="12.75">
      <c r="A11" s="115"/>
      <c r="B11" s="115"/>
      <c r="C11" s="127"/>
      <c r="D11" s="139"/>
      <c r="E11" s="116"/>
      <c r="F11" s="139"/>
      <c r="G11" s="139"/>
      <c r="H11" s="145"/>
      <c r="I11" s="120"/>
      <c r="J11" s="29"/>
    </row>
    <row r="12" spans="1:10" ht="12.75" customHeight="1">
      <c r="A12" s="115"/>
      <c r="B12" s="128" t="s">
        <v>284</v>
      </c>
      <c r="C12" s="291">
        <v>61</v>
      </c>
      <c r="D12" s="293">
        <v>6.4</v>
      </c>
      <c r="E12" s="289">
        <v>4.1</v>
      </c>
      <c r="F12" s="293">
        <v>1.3</v>
      </c>
      <c r="G12" s="293">
        <v>27.2</v>
      </c>
      <c r="H12" s="295">
        <f>SUM(C12:G12)</f>
        <v>100</v>
      </c>
      <c r="I12" s="120"/>
      <c r="J12" s="29"/>
    </row>
    <row r="13" spans="1:10" ht="12.75">
      <c r="A13" s="115"/>
      <c r="B13" s="132" t="s">
        <v>19</v>
      </c>
      <c r="C13" s="266">
        <v>2508</v>
      </c>
      <c r="D13" s="267">
        <v>262</v>
      </c>
      <c r="E13" s="56">
        <v>166</v>
      </c>
      <c r="F13" s="267">
        <v>55</v>
      </c>
      <c r="G13" s="267">
        <v>1119</v>
      </c>
      <c r="H13" s="57">
        <f>SUM(C13:G13)</f>
        <v>4110</v>
      </c>
      <c r="I13" s="120"/>
      <c r="J13" s="29"/>
    </row>
    <row r="14" spans="1:10" ht="12.75">
      <c r="A14" s="115"/>
      <c r="B14" s="131" t="s">
        <v>53</v>
      </c>
      <c r="C14" s="292">
        <v>56.9</v>
      </c>
      <c r="D14" s="294">
        <v>7.8</v>
      </c>
      <c r="E14" s="290">
        <v>5.8</v>
      </c>
      <c r="F14" s="294">
        <v>1</v>
      </c>
      <c r="G14" s="294">
        <v>28.5</v>
      </c>
      <c r="H14" s="296">
        <f>SUM(C14:G14)</f>
        <v>100</v>
      </c>
      <c r="I14" s="120"/>
      <c r="J14" s="29"/>
    </row>
    <row r="15" spans="1:10" ht="12.75">
      <c r="A15" s="115"/>
      <c r="B15" s="132" t="s">
        <v>19</v>
      </c>
      <c r="C15" s="266">
        <v>7769</v>
      </c>
      <c r="D15" s="267">
        <v>1069</v>
      </c>
      <c r="E15" s="56">
        <v>785</v>
      </c>
      <c r="F15" s="267">
        <v>140</v>
      </c>
      <c r="G15" s="267">
        <v>3890</v>
      </c>
      <c r="H15" s="57">
        <f>SUM(C15:G15)</f>
        <v>13653</v>
      </c>
      <c r="I15" s="120"/>
      <c r="J15" s="29"/>
    </row>
    <row r="16" spans="1:10" ht="12.75">
      <c r="A16" s="115"/>
      <c r="B16" s="286"/>
      <c r="C16" s="286"/>
      <c r="D16" s="286"/>
      <c r="E16" s="286"/>
      <c r="F16" s="286"/>
      <c r="G16" s="286"/>
      <c r="H16" s="286"/>
      <c r="I16" s="286"/>
      <c r="J16" s="29"/>
    </row>
    <row r="17" spans="1:10" ht="12.75">
      <c r="A17" s="115"/>
      <c r="B17" s="30" t="s">
        <v>45</v>
      </c>
      <c r="C17" s="30"/>
      <c r="D17" s="30"/>
      <c r="E17" s="30"/>
      <c r="F17" s="30"/>
      <c r="G17" s="30"/>
      <c r="H17" s="30"/>
      <c r="I17" s="30"/>
      <c r="J17" s="29"/>
    </row>
    <row r="18" spans="1:10" ht="12.75">
      <c r="A18" s="115"/>
      <c r="B18" s="286"/>
      <c r="C18" s="286"/>
      <c r="D18" s="286"/>
      <c r="E18" s="286"/>
      <c r="F18" s="286"/>
      <c r="G18" s="286"/>
      <c r="H18" s="286"/>
      <c r="I18" s="286"/>
      <c r="J18" s="29"/>
    </row>
    <row r="19" spans="1:10" ht="12.75" customHeight="1">
      <c r="A19" s="115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29"/>
    </row>
    <row r="20" spans="1:10" ht="16.5" customHeight="1">
      <c r="A20" s="115"/>
      <c r="B20" s="148"/>
      <c r="C20" s="148"/>
      <c r="D20" s="382"/>
      <c r="E20" s="383"/>
      <c r="F20" s="382"/>
      <c r="G20" s="119"/>
      <c r="H20" s="286"/>
      <c r="I20" s="120"/>
      <c r="J20" s="29"/>
    </row>
    <row r="21" spans="1:10" ht="12.75">
      <c r="A21" s="115"/>
      <c r="B21" s="164" t="s">
        <v>20</v>
      </c>
      <c r="C21" s="384">
        <v>18.3</v>
      </c>
      <c r="D21" s="385"/>
      <c r="E21" s="386">
        <v>6.9</v>
      </c>
      <c r="F21" s="385"/>
      <c r="G21" s="119"/>
      <c r="H21" s="286"/>
      <c r="I21" s="120"/>
      <c r="J21" s="29"/>
    </row>
    <row r="22" spans="1:10" ht="12.75">
      <c r="A22" s="115"/>
      <c r="B22" s="149" t="s">
        <v>21</v>
      </c>
      <c r="C22" s="298">
        <v>39.6</v>
      </c>
      <c r="D22" s="297"/>
      <c r="E22" s="307">
        <v>33.3</v>
      </c>
      <c r="F22" s="297"/>
      <c r="G22" s="119"/>
      <c r="H22" s="286"/>
      <c r="I22" s="120"/>
      <c r="J22" s="29"/>
    </row>
    <row r="23" spans="1:10" ht="12.75">
      <c r="A23" s="115"/>
      <c r="B23" s="149" t="s">
        <v>22</v>
      </c>
      <c r="C23" s="298">
        <v>18.6</v>
      </c>
      <c r="D23" s="297"/>
      <c r="E23" s="307">
        <v>26.8</v>
      </c>
      <c r="F23" s="297"/>
      <c r="G23" s="119"/>
      <c r="H23" s="286"/>
      <c r="I23" s="120"/>
      <c r="J23" s="29"/>
    </row>
    <row r="24" spans="1:10" ht="12.75">
      <c r="A24" s="115"/>
      <c r="B24" s="149" t="s">
        <v>23</v>
      </c>
      <c r="C24" s="298">
        <v>13</v>
      </c>
      <c r="D24" s="297"/>
      <c r="E24" s="307">
        <v>19.1</v>
      </c>
      <c r="F24" s="297"/>
      <c r="G24" s="119"/>
      <c r="H24" s="286"/>
      <c r="I24" s="120"/>
      <c r="J24" s="29"/>
    </row>
    <row r="25" spans="1:10" ht="12.75">
      <c r="A25" s="115"/>
      <c r="B25" s="149" t="s">
        <v>24</v>
      </c>
      <c r="C25" s="298">
        <v>4.9</v>
      </c>
      <c r="D25" s="297"/>
      <c r="E25" s="307">
        <v>6.8</v>
      </c>
      <c r="F25" s="297"/>
      <c r="G25" s="119"/>
      <c r="H25" s="286"/>
      <c r="I25" s="120"/>
      <c r="J25" s="29"/>
    </row>
    <row r="26" spans="1:10" ht="12.75">
      <c r="A26" s="115"/>
      <c r="B26" s="149" t="s">
        <v>25</v>
      </c>
      <c r="C26" s="298">
        <v>3.1</v>
      </c>
      <c r="D26" s="297"/>
      <c r="E26" s="307">
        <v>3.6</v>
      </c>
      <c r="F26" s="297"/>
      <c r="G26" s="119"/>
      <c r="H26" s="286"/>
      <c r="I26" s="120"/>
      <c r="J26" s="29"/>
    </row>
    <row r="27" spans="1:10" ht="12.75">
      <c r="A27" s="115"/>
      <c r="B27" s="149" t="s">
        <v>191</v>
      </c>
      <c r="C27" s="298">
        <v>2.3</v>
      </c>
      <c r="D27" s="297"/>
      <c r="E27" s="307">
        <v>3.1</v>
      </c>
      <c r="F27" s="297"/>
      <c r="G27" s="119"/>
      <c r="H27" s="286"/>
      <c r="I27" s="120"/>
      <c r="J27" s="29"/>
    </row>
    <row r="28" spans="1:10" ht="12.75">
      <c r="A28" s="115"/>
      <c r="B28" s="168" t="s">
        <v>26</v>
      </c>
      <c r="C28" s="299">
        <v>0.2</v>
      </c>
      <c r="D28" s="300"/>
      <c r="E28" s="308">
        <v>0.4</v>
      </c>
      <c r="F28" s="300"/>
      <c r="G28" s="119"/>
      <c r="H28" s="286"/>
      <c r="I28" s="120"/>
      <c r="J28" s="29"/>
    </row>
    <row r="29" spans="1:10" ht="12.75">
      <c r="A29" s="115"/>
      <c r="B29" s="131" t="s">
        <v>0</v>
      </c>
      <c r="C29" s="161">
        <f>SUM(C21:D28)</f>
        <v>100</v>
      </c>
      <c r="D29" s="162"/>
      <c r="E29" s="163">
        <f>SUM(E21:F28)</f>
        <v>99.99999999999999</v>
      </c>
      <c r="F29" s="162"/>
      <c r="G29" s="119"/>
      <c r="H29" s="286"/>
      <c r="I29" s="120"/>
      <c r="J29" s="29"/>
    </row>
    <row r="30" spans="1:10" ht="12.75">
      <c r="A30" s="115"/>
      <c r="B30" s="132" t="s">
        <v>19</v>
      </c>
      <c r="C30" s="309">
        <v>4089</v>
      </c>
      <c r="D30" s="381"/>
      <c r="E30" s="154">
        <v>13596</v>
      </c>
      <c r="F30" s="151"/>
      <c r="G30" s="119"/>
      <c r="H30" s="286"/>
      <c r="I30" s="120"/>
      <c r="J30" s="29"/>
    </row>
    <row r="31" spans="1:10" ht="12.75">
      <c r="A31" s="115"/>
      <c r="B31" s="118"/>
      <c r="C31" s="119"/>
      <c r="D31" s="119"/>
      <c r="E31" s="119"/>
      <c r="F31" s="119"/>
      <c r="G31" s="119"/>
      <c r="H31" s="286"/>
      <c r="I31" s="120"/>
      <c r="J31" s="29"/>
    </row>
    <row r="32" spans="1:10" ht="12.75" customHeight="1">
      <c r="A32" s="115"/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1:10" ht="12.75">
      <c r="A33" s="115"/>
      <c r="B33" s="286"/>
      <c r="C33" s="286"/>
      <c r="D33" s="286"/>
      <c r="E33" s="286"/>
      <c r="F33" s="286"/>
      <c r="G33" s="286"/>
      <c r="H33" s="286"/>
      <c r="I33" s="286"/>
      <c r="J33" s="29"/>
    </row>
    <row r="34" spans="1:10" ht="30.75" customHeight="1">
      <c r="A34" s="115"/>
      <c r="B34" s="286"/>
      <c r="C34" s="146" t="s">
        <v>288</v>
      </c>
      <c r="D34" s="193"/>
      <c r="E34" s="240" t="s">
        <v>232</v>
      </c>
      <c r="F34" s="193"/>
      <c r="G34" s="286"/>
      <c r="H34" s="286"/>
      <c r="I34" s="286"/>
      <c r="J34" s="29"/>
    </row>
    <row r="35" spans="1:10" ht="12.75">
      <c r="A35" s="115"/>
      <c r="B35" s="164" t="s">
        <v>205</v>
      </c>
      <c r="C35" s="390">
        <v>956</v>
      </c>
      <c r="D35" s="391"/>
      <c r="E35" s="428">
        <v>3383</v>
      </c>
      <c r="F35" s="391"/>
      <c r="G35" s="286"/>
      <c r="H35" s="286"/>
      <c r="I35" s="286"/>
      <c r="J35" s="29"/>
    </row>
    <row r="36" spans="1:10" ht="33.75">
      <c r="A36" s="115"/>
      <c r="B36" s="149" t="s">
        <v>206</v>
      </c>
      <c r="C36" s="388">
        <v>103</v>
      </c>
      <c r="D36" s="389"/>
      <c r="E36" s="387">
        <v>285</v>
      </c>
      <c r="F36" s="389"/>
      <c r="G36" s="286"/>
      <c r="H36" s="286"/>
      <c r="I36" s="286"/>
      <c r="J36" s="29"/>
    </row>
    <row r="37" spans="1:10" ht="12.75">
      <c r="A37" s="115"/>
      <c r="B37" s="149" t="s">
        <v>199</v>
      </c>
      <c r="C37" s="388">
        <v>253</v>
      </c>
      <c r="D37" s="389"/>
      <c r="E37" s="387">
        <v>1049</v>
      </c>
      <c r="F37" s="389"/>
      <c r="G37" s="286"/>
      <c r="H37" s="286"/>
      <c r="I37" s="286"/>
      <c r="J37" s="29"/>
    </row>
    <row r="38" spans="1:10" ht="12.75">
      <c r="A38" s="115"/>
      <c r="B38" s="149" t="s">
        <v>200</v>
      </c>
      <c r="C38" s="388">
        <v>30</v>
      </c>
      <c r="D38" s="389"/>
      <c r="E38" s="387">
        <v>187</v>
      </c>
      <c r="F38" s="389"/>
      <c r="G38" s="286"/>
      <c r="H38" s="286"/>
      <c r="I38" s="286"/>
      <c r="J38" s="29"/>
    </row>
    <row r="39" spans="1:10" ht="22.5">
      <c r="A39" s="115"/>
      <c r="B39" s="149" t="s">
        <v>201</v>
      </c>
      <c r="C39" s="388">
        <v>14</v>
      </c>
      <c r="D39" s="389"/>
      <c r="E39" s="387">
        <v>49</v>
      </c>
      <c r="F39" s="389"/>
      <c r="G39" s="286"/>
      <c r="H39" s="286"/>
      <c r="I39" s="286"/>
      <c r="J39" s="29"/>
    </row>
    <row r="40" spans="1:10" ht="12.75" customHeight="1">
      <c r="A40" s="115"/>
      <c r="B40" s="149" t="s">
        <v>202</v>
      </c>
      <c r="C40" s="388">
        <v>77</v>
      </c>
      <c r="D40" s="389"/>
      <c r="E40" s="387">
        <v>411</v>
      </c>
      <c r="F40" s="389"/>
      <c r="G40" s="286"/>
      <c r="H40" s="286"/>
      <c r="I40" s="286"/>
      <c r="J40" s="29"/>
    </row>
    <row r="41" spans="1:10" ht="12.75" customHeight="1">
      <c r="A41" s="115"/>
      <c r="B41" s="149" t="s">
        <v>203</v>
      </c>
      <c r="C41" s="388">
        <v>78</v>
      </c>
      <c r="D41" s="389"/>
      <c r="E41" s="387">
        <v>271</v>
      </c>
      <c r="F41" s="389"/>
      <c r="G41" s="286"/>
      <c r="H41" s="286"/>
      <c r="I41" s="286"/>
      <c r="J41" s="29"/>
    </row>
    <row r="42" spans="1:10" ht="12.75" customHeight="1">
      <c r="A42" s="115"/>
      <c r="B42" s="149" t="s">
        <v>204</v>
      </c>
      <c r="C42" s="388">
        <v>1232</v>
      </c>
      <c r="D42" s="389"/>
      <c r="E42" s="387">
        <v>4349</v>
      </c>
      <c r="F42" s="389"/>
      <c r="G42" s="286"/>
      <c r="H42" s="286"/>
      <c r="I42" s="286"/>
      <c r="J42" s="29"/>
    </row>
    <row r="43" spans="1:10" ht="12.75" customHeight="1">
      <c r="A43" s="115"/>
      <c r="B43" s="149" t="s">
        <v>58</v>
      </c>
      <c r="C43" s="388">
        <v>345</v>
      </c>
      <c r="D43" s="389"/>
      <c r="E43" s="387">
        <v>496</v>
      </c>
      <c r="F43" s="389"/>
      <c r="G43" s="286"/>
      <c r="H43" s="286"/>
      <c r="I43" s="286"/>
      <c r="J43" s="29"/>
    </row>
    <row r="44" spans="1:10" ht="12.75">
      <c r="A44" s="115"/>
      <c r="B44" s="301" t="s">
        <v>57</v>
      </c>
      <c r="C44" s="392">
        <v>1228</v>
      </c>
      <c r="D44" s="393"/>
      <c r="E44" s="429">
        <v>3956</v>
      </c>
      <c r="F44" s="393"/>
      <c r="G44" s="286"/>
      <c r="H44" s="286"/>
      <c r="I44" s="286"/>
      <c r="J44" s="29"/>
    </row>
    <row r="45" spans="1:10" ht="12.75">
      <c r="A45" s="115"/>
      <c r="B45" s="132" t="s">
        <v>19</v>
      </c>
      <c r="C45" s="157">
        <v>4107</v>
      </c>
      <c r="D45" s="151"/>
      <c r="E45" s="154">
        <v>13599</v>
      </c>
      <c r="F45" s="151"/>
      <c r="G45" s="114"/>
      <c r="H45" s="114"/>
      <c r="I45" s="114"/>
      <c r="J45" s="29"/>
    </row>
    <row r="46" spans="1:10" ht="12.75">
      <c r="A46" s="29"/>
      <c r="B46" s="29"/>
      <c r="C46" s="29"/>
      <c r="D46" s="29"/>
      <c r="E46" s="29"/>
      <c r="F46" s="29"/>
      <c r="G46" s="119"/>
      <c r="H46" s="119"/>
      <c r="I46" s="119"/>
      <c r="J46" s="29"/>
    </row>
    <row r="47" spans="1:10" ht="12.75">
      <c r="A47" s="29"/>
      <c r="B47" s="29"/>
      <c r="C47" s="29"/>
      <c r="D47" s="29"/>
      <c r="E47" s="29"/>
      <c r="F47" s="29"/>
      <c r="G47" s="119"/>
      <c r="H47" s="119"/>
      <c r="I47" s="119"/>
      <c r="J47" s="29"/>
    </row>
    <row r="48" spans="1:10" ht="12.75">
      <c r="A48" s="29"/>
      <c r="B48" s="29"/>
      <c r="C48" s="29"/>
      <c r="D48" s="29"/>
      <c r="E48" s="29"/>
      <c r="F48" s="29"/>
      <c r="G48" s="119"/>
      <c r="H48" s="119"/>
      <c r="I48" s="119"/>
      <c r="J48" s="29"/>
    </row>
    <row r="49" spans="1:10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</sheetData>
  <sheetProtection/>
  <mergeCells count="57">
    <mergeCell ref="C45:D45"/>
    <mergeCell ref="E45:F45"/>
    <mergeCell ref="C44:D44"/>
    <mergeCell ref="E44:F44"/>
    <mergeCell ref="C40:D40"/>
    <mergeCell ref="E40:F40"/>
    <mergeCell ref="C41:D41"/>
    <mergeCell ref="E41:F41"/>
    <mergeCell ref="C42:D42"/>
    <mergeCell ref="E42:F42"/>
    <mergeCell ref="E36:F36"/>
    <mergeCell ref="C37:D37"/>
    <mergeCell ref="E37:F37"/>
    <mergeCell ref="C38:D38"/>
    <mergeCell ref="E38:F38"/>
    <mergeCell ref="C43:D43"/>
    <mergeCell ref="E43:F43"/>
    <mergeCell ref="C39:D39"/>
    <mergeCell ref="E39:F39"/>
    <mergeCell ref="C36:D36"/>
    <mergeCell ref="E27:F27"/>
    <mergeCell ref="C30:D30"/>
    <mergeCell ref="E30:F30"/>
    <mergeCell ref="C35:D35"/>
    <mergeCell ref="E35:F35"/>
    <mergeCell ref="C29:D29"/>
    <mergeCell ref="E29:F29"/>
    <mergeCell ref="C22:D22"/>
    <mergeCell ref="E22:F22"/>
    <mergeCell ref="C23:D23"/>
    <mergeCell ref="C28:D28"/>
    <mergeCell ref="E28:F28"/>
    <mergeCell ref="C25:D25"/>
    <mergeCell ref="E25:F25"/>
    <mergeCell ref="C26:D26"/>
    <mergeCell ref="E26:F26"/>
    <mergeCell ref="C27:D27"/>
    <mergeCell ref="E24:F24"/>
    <mergeCell ref="A1:J1"/>
    <mergeCell ref="B3:I3"/>
    <mergeCell ref="C5:C11"/>
    <mergeCell ref="D5:D11"/>
    <mergeCell ref="E5:E11"/>
    <mergeCell ref="F5:F11"/>
    <mergeCell ref="G5:G11"/>
    <mergeCell ref="C21:D21"/>
    <mergeCell ref="E21:F21"/>
    <mergeCell ref="H5:H11"/>
    <mergeCell ref="B32:I32"/>
    <mergeCell ref="C34:D34"/>
    <mergeCell ref="E34:F34"/>
    <mergeCell ref="B17:I17"/>
    <mergeCell ref="B19:B20"/>
    <mergeCell ref="C19:D20"/>
    <mergeCell ref="E19:F20"/>
    <mergeCell ref="E23:F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2.75">
      <c r="A1" s="28" t="s">
        <v>230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30"/>
      <c r="B2" s="430"/>
      <c r="C2" s="430"/>
      <c r="D2" s="430"/>
      <c r="E2" s="430"/>
      <c r="F2" s="430"/>
      <c r="G2" s="430"/>
      <c r="H2" s="430"/>
      <c r="I2" s="430"/>
      <c r="J2" s="421"/>
    </row>
    <row r="3" spans="1:10" ht="12.75">
      <c r="A3" s="114"/>
      <c r="B3" s="30" t="s">
        <v>64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114"/>
      <c r="B4" s="114"/>
      <c r="C4" s="114"/>
      <c r="D4" s="114"/>
      <c r="E4" s="114"/>
      <c r="F4" s="114"/>
      <c r="G4" s="114"/>
      <c r="H4" s="114"/>
      <c r="I4" s="114"/>
      <c r="J4" s="29"/>
    </row>
    <row r="5" spans="1:10" ht="14.25" customHeight="1">
      <c r="A5" s="114"/>
      <c r="B5" s="183"/>
      <c r="C5" s="183"/>
      <c r="D5" s="183"/>
      <c r="E5" s="183"/>
      <c r="F5" s="146" t="s">
        <v>284</v>
      </c>
      <c r="G5" s="240"/>
      <c r="H5" s="195" t="s">
        <v>53</v>
      </c>
      <c r="I5" s="196"/>
      <c r="J5" s="29"/>
    </row>
    <row r="6" spans="1:10" ht="12.75">
      <c r="A6" s="114"/>
      <c r="B6" s="46" t="s">
        <v>65</v>
      </c>
      <c r="C6" s="188"/>
      <c r="D6" s="188"/>
      <c r="E6" s="188"/>
      <c r="F6" s="384">
        <v>0</v>
      </c>
      <c r="G6" s="385"/>
      <c r="H6" s="307">
        <v>0.1</v>
      </c>
      <c r="I6" s="297"/>
      <c r="J6" s="29"/>
    </row>
    <row r="7" spans="1:10" ht="12.75">
      <c r="A7" s="114"/>
      <c r="B7" s="47" t="s">
        <v>66</v>
      </c>
      <c r="C7" s="42"/>
      <c r="D7" s="42"/>
      <c r="E7" s="42"/>
      <c r="F7" s="298">
        <v>0.5</v>
      </c>
      <c r="G7" s="297"/>
      <c r="H7" s="307">
        <v>0.5</v>
      </c>
      <c r="I7" s="297"/>
      <c r="J7" s="29"/>
    </row>
    <row r="8" spans="1:10" ht="12.75">
      <c r="A8" s="114"/>
      <c r="B8" s="47" t="s">
        <v>67</v>
      </c>
      <c r="C8" s="42"/>
      <c r="D8" s="42"/>
      <c r="E8" s="42"/>
      <c r="F8" s="298">
        <v>0</v>
      </c>
      <c r="G8" s="297"/>
      <c r="H8" s="307">
        <v>0.1</v>
      </c>
      <c r="I8" s="297"/>
      <c r="J8" s="29"/>
    </row>
    <row r="9" spans="1:10" ht="14.25" customHeight="1">
      <c r="A9" s="114"/>
      <c r="B9" s="47" t="s">
        <v>286</v>
      </c>
      <c r="C9" s="42"/>
      <c r="D9" s="42"/>
      <c r="E9" s="42"/>
      <c r="F9" s="298">
        <v>0.7</v>
      </c>
      <c r="G9" s="297"/>
      <c r="H9" s="307">
        <v>1</v>
      </c>
      <c r="I9" s="297"/>
      <c r="J9" s="29"/>
    </row>
    <row r="10" spans="1:10" ht="12.75">
      <c r="A10" s="114"/>
      <c r="B10" s="47" t="s">
        <v>68</v>
      </c>
      <c r="C10" s="42"/>
      <c r="D10" s="42"/>
      <c r="E10" s="42"/>
      <c r="F10" s="298">
        <v>2.2</v>
      </c>
      <c r="G10" s="297"/>
      <c r="H10" s="307">
        <v>2.4</v>
      </c>
      <c r="I10" s="297"/>
      <c r="J10" s="29"/>
    </row>
    <row r="11" spans="1:10" ht="12.75">
      <c r="A11" s="114"/>
      <c r="B11" s="47" t="s">
        <v>69</v>
      </c>
      <c r="C11" s="42"/>
      <c r="D11" s="42"/>
      <c r="E11" s="42"/>
      <c r="F11" s="298">
        <v>63</v>
      </c>
      <c r="G11" s="297"/>
      <c r="H11" s="307">
        <v>59</v>
      </c>
      <c r="I11" s="297"/>
      <c r="J11" s="29"/>
    </row>
    <row r="12" spans="1:10" ht="12.75">
      <c r="A12" s="114"/>
      <c r="B12" s="47" t="s">
        <v>70</v>
      </c>
      <c r="C12" s="42"/>
      <c r="D12" s="42"/>
      <c r="E12" s="42"/>
      <c r="F12" s="298">
        <v>2.7</v>
      </c>
      <c r="G12" s="297"/>
      <c r="H12" s="307">
        <v>2.7</v>
      </c>
      <c r="I12" s="297"/>
      <c r="J12" s="29"/>
    </row>
    <row r="13" spans="1:10" ht="12.75">
      <c r="A13" s="114"/>
      <c r="B13" s="47" t="s">
        <v>71</v>
      </c>
      <c r="C13" s="42"/>
      <c r="D13" s="42"/>
      <c r="E13" s="42"/>
      <c r="F13" s="298">
        <v>8.1</v>
      </c>
      <c r="G13" s="297"/>
      <c r="H13" s="307">
        <v>6.5</v>
      </c>
      <c r="I13" s="297"/>
      <c r="J13" s="29"/>
    </row>
    <row r="14" spans="1:10" ht="12.75">
      <c r="A14" s="114"/>
      <c r="B14" s="47" t="s">
        <v>72</v>
      </c>
      <c r="C14" s="42"/>
      <c r="D14" s="42"/>
      <c r="E14" s="42"/>
      <c r="F14" s="298">
        <v>2.8</v>
      </c>
      <c r="G14" s="297"/>
      <c r="H14" s="307">
        <v>2.7</v>
      </c>
      <c r="I14" s="297"/>
      <c r="J14" s="29"/>
    </row>
    <row r="15" spans="1:10" ht="12.75">
      <c r="A15" s="114"/>
      <c r="B15" s="47" t="s">
        <v>73</v>
      </c>
      <c r="C15" s="42"/>
      <c r="D15" s="42"/>
      <c r="E15" s="42"/>
      <c r="F15" s="298">
        <v>4.5</v>
      </c>
      <c r="G15" s="297"/>
      <c r="H15" s="307">
        <v>4.5</v>
      </c>
      <c r="I15" s="297"/>
      <c r="J15" s="29"/>
    </row>
    <row r="16" spans="1:10" ht="12.75">
      <c r="A16" s="114"/>
      <c r="B16" s="47" t="s">
        <v>74</v>
      </c>
      <c r="C16" s="42"/>
      <c r="D16" s="42"/>
      <c r="E16" s="42"/>
      <c r="F16" s="298">
        <v>11</v>
      </c>
      <c r="G16" s="297"/>
      <c r="H16" s="307">
        <v>15.5</v>
      </c>
      <c r="I16" s="297"/>
      <c r="J16" s="29"/>
    </row>
    <row r="17" spans="1:10" ht="12.75">
      <c r="A17" s="114"/>
      <c r="B17" s="47" t="s">
        <v>75</v>
      </c>
      <c r="C17" s="42"/>
      <c r="D17" s="42"/>
      <c r="E17" s="42"/>
      <c r="F17" s="298">
        <v>2.6</v>
      </c>
      <c r="G17" s="297"/>
      <c r="H17" s="307">
        <v>3.1</v>
      </c>
      <c r="I17" s="297"/>
      <c r="J17" s="29"/>
    </row>
    <row r="18" spans="1:10" ht="12.75">
      <c r="A18" s="114"/>
      <c r="B18" s="47" t="s">
        <v>76</v>
      </c>
      <c r="C18" s="42"/>
      <c r="D18" s="42"/>
      <c r="E18" s="42"/>
      <c r="F18" s="298">
        <v>1.8</v>
      </c>
      <c r="G18" s="297"/>
      <c r="H18" s="307">
        <v>1.8</v>
      </c>
      <c r="I18" s="297"/>
      <c r="J18" s="29"/>
    </row>
    <row r="19" spans="1:10" ht="12.75">
      <c r="A19" s="114"/>
      <c r="B19" s="66" t="s">
        <v>77</v>
      </c>
      <c r="C19" s="93"/>
      <c r="D19" s="93"/>
      <c r="E19" s="93"/>
      <c r="F19" s="299">
        <v>0.1</v>
      </c>
      <c r="G19" s="300"/>
      <c r="H19" s="299">
        <v>0.1</v>
      </c>
      <c r="I19" s="300"/>
      <c r="J19" s="29"/>
    </row>
    <row r="20" spans="1:10" ht="12.75">
      <c r="A20" s="114"/>
      <c r="B20" s="332" t="s">
        <v>0</v>
      </c>
      <c r="C20" s="333"/>
      <c r="D20" s="333"/>
      <c r="E20" s="333"/>
      <c r="F20" s="334">
        <f>SUM(F6:F19)</f>
        <v>99.99999999999999</v>
      </c>
      <c r="G20" s="335"/>
      <c r="H20" s="336">
        <f>SUM(H6:H19)</f>
        <v>99.99999999999999</v>
      </c>
      <c r="I20" s="335"/>
      <c r="J20" s="29"/>
    </row>
    <row r="21" spans="1:10" ht="12.75">
      <c r="A21" s="114"/>
      <c r="B21" s="189" t="s">
        <v>19</v>
      </c>
      <c r="C21" s="190"/>
      <c r="D21" s="190"/>
      <c r="E21" s="190"/>
      <c r="F21" s="194">
        <v>3998</v>
      </c>
      <c r="G21" s="192"/>
      <c r="H21" s="191">
        <v>12943</v>
      </c>
      <c r="I21" s="192"/>
      <c r="J21" s="29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29"/>
    </row>
    <row r="23" spans="1:10" ht="12.75">
      <c r="A23" s="114"/>
      <c r="B23" s="30" t="s">
        <v>78</v>
      </c>
      <c r="C23" s="30"/>
      <c r="D23" s="30"/>
      <c r="E23" s="30"/>
      <c r="F23" s="30"/>
      <c r="G23" s="30"/>
      <c r="H23" s="30"/>
      <c r="I23" s="30"/>
      <c r="J23" s="29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29"/>
    </row>
    <row r="25" spans="1:10" ht="19.5" customHeight="1">
      <c r="A25" s="114"/>
      <c r="B25" s="114"/>
      <c r="C25" s="114"/>
      <c r="D25" s="114"/>
      <c r="E25" s="114"/>
      <c r="F25" s="146" t="s">
        <v>284</v>
      </c>
      <c r="G25" s="193"/>
      <c r="H25" s="195" t="s">
        <v>53</v>
      </c>
      <c r="I25" s="196"/>
      <c r="J25" s="29"/>
    </row>
    <row r="26" spans="1:10" ht="12.75">
      <c r="A26" s="114"/>
      <c r="B26" s="91" t="s">
        <v>79</v>
      </c>
      <c r="C26" s="92"/>
      <c r="D26" s="92"/>
      <c r="E26" s="92"/>
      <c r="F26" s="326">
        <v>21.4</v>
      </c>
      <c r="G26" s="327"/>
      <c r="H26" s="356">
        <v>22.7</v>
      </c>
      <c r="I26" s="327"/>
      <c r="J26" s="29"/>
    </row>
    <row r="27" spans="1:10" ht="12.75">
      <c r="A27" s="114"/>
      <c r="B27" s="202" t="s">
        <v>80</v>
      </c>
      <c r="C27" s="39"/>
      <c r="D27" s="39"/>
      <c r="E27" s="39"/>
      <c r="F27" s="328">
        <v>29.3</v>
      </c>
      <c r="G27" s="329"/>
      <c r="H27" s="337">
        <v>30.5</v>
      </c>
      <c r="I27" s="329"/>
      <c r="J27" s="29"/>
    </row>
    <row r="28" spans="1:10" ht="12.75">
      <c r="A28" s="114"/>
      <c r="B28" s="202" t="s">
        <v>81</v>
      </c>
      <c r="C28" s="39"/>
      <c r="D28" s="39"/>
      <c r="E28" s="39"/>
      <c r="F28" s="328">
        <v>11.9</v>
      </c>
      <c r="G28" s="329"/>
      <c r="H28" s="337">
        <v>12.4</v>
      </c>
      <c r="I28" s="329"/>
      <c r="J28" s="29"/>
    </row>
    <row r="29" spans="1:10" ht="12.75">
      <c r="A29" s="114"/>
      <c r="B29" s="202" t="s">
        <v>82</v>
      </c>
      <c r="C29" s="39"/>
      <c r="D29" s="39"/>
      <c r="E29" s="39"/>
      <c r="F29" s="328">
        <v>1.6</v>
      </c>
      <c r="G29" s="329"/>
      <c r="H29" s="337">
        <v>1.9</v>
      </c>
      <c r="I29" s="329"/>
      <c r="J29" s="29"/>
    </row>
    <row r="30" spans="1:10" ht="12.75">
      <c r="A30" s="114"/>
      <c r="B30" s="202" t="s">
        <v>83</v>
      </c>
      <c r="C30" s="39"/>
      <c r="D30" s="39"/>
      <c r="E30" s="39"/>
      <c r="F30" s="328">
        <v>0.8</v>
      </c>
      <c r="G30" s="329"/>
      <c r="H30" s="337">
        <v>0.7</v>
      </c>
      <c r="I30" s="329"/>
      <c r="J30" s="29"/>
    </row>
    <row r="31" spans="1:10" ht="12.75">
      <c r="A31" s="114"/>
      <c r="B31" s="202" t="s">
        <v>84</v>
      </c>
      <c r="C31" s="39"/>
      <c r="D31" s="39"/>
      <c r="E31" s="39"/>
      <c r="F31" s="328">
        <v>12.6</v>
      </c>
      <c r="G31" s="329"/>
      <c r="H31" s="337">
        <v>12.2</v>
      </c>
      <c r="I31" s="329"/>
      <c r="J31" s="29"/>
    </row>
    <row r="32" spans="1:10" ht="12.75">
      <c r="A32" s="114"/>
      <c r="B32" s="202" t="s">
        <v>85</v>
      </c>
      <c r="C32" s="39"/>
      <c r="D32" s="39"/>
      <c r="E32" s="39"/>
      <c r="F32" s="328">
        <v>1</v>
      </c>
      <c r="G32" s="329"/>
      <c r="H32" s="337">
        <v>0.9</v>
      </c>
      <c r="I32" s="329"/>
      <c r="J32" s="29"/>
    </row>
    <row r="33" spans="1:10" ht="12.75">
      <c r="A33" s="114"/>
      <c r="B33" s="202" t="s">
        <v>277</v>
      </c>
      <c r="C33" s="39"/>
      <c r="D33" s="39"/>
      <c r="E33" s="39"/>
      <c r="F33" s="328">
        <v>13.8</v>
      </c>
      <c r="G33" s="329"/>
      <c r="H33" s="337">
        <v>12.4</v>
      </c>
      <c r="I33" s="329"/>
      <c r="J33" s="29"/>
    </row>
    <row r="34" spans="1:10" ht="12.75">
      <c r="A34" s="114"/>
      <c r="B34" s="202" t="s">
        <v>86</v>
      </c>
      <c r="C34" s="39"/>
      <c r="D34" s="39"/>
      <c r="E34" s="39"/>
      <c r="F34" s="328">
        <v>0.4</v>
      </c>
      <c r="G34" s="329"/>
      <c r="H34" s="337">
        <v>0.3</v>
      </c>
      <c r="I34" s="329"/>
      <c r="J34" s="29"/>
    </row>
    <row r="35" spans="1:10" ht="12.75">
      <c r="A35" s="114"/>
      <c r="B35" s="202" t="s">
        <v>278</v>
      </c>
      <c r="C35" s="39"/>
      <c r="D35" s="39"/>
      <c r="E35" s="39"/>
      <c r="F35" s="328">
        <v>0.1</v>
      </c>
      <c r="G35" s="329"/>
      <c r="H35" s="337">
        <v>0.1</v>
      </c>
      <c r="I35" s="329"/>
      <c r="J35" s="29"/>
    </row>
    <row r="36" spans="1:10" ht="12.75">
      <c r="A36" s="114"/>
      <c r="B36" s="101" t="s">
        <v>87</v>
      </c>
      <c r="C36" s="211"/>
      <c r="D36" s="211"/>
      <c r="E36" s="211"/>
      <c r="F36" s="330">
        <v>7.1</v>
      </c>
      <c r="G36" s="331"/>
      <c r="H36" s="330">
        <v>5.9</v>
      </c>
      <c r="I36" s="331"/>
      <c r="J36" s="29"/>
    </row>
    <row r="37" spans="1:10" ht="12.75">
      <c r="A37" s="114"/>
      <c r="B37" s="203" t="s">
        <v>0</v>
      </c>
      <c r="C37" s="185"/>
      <c r="D37" s="185"/>
      <c r="E37" s="185"/>
      <c r="F37" s="334">
        <f>SUM(F26:G36)</f>
        <v>99.99999999999999</v>
      </c>
      <c r="G37" s="335"/>
      <c r="H37" s="336">
        <f>SUM(H26:I36)</f>
        <v>100.00000000000003</v>
      </c>
      <c r="I37" s="335"/>
      <c r="J37" s="29"/>
    </row>
    <row r="38" spans="1:10" ht="12.75">
      <c r="A38" s="114"/>
      <c r="B38" s="205" t="s">
        <v>19</v>
      </c>
      <c r="C38" s="206"/>
      <c r="D38" s="206"/>
      <c r="E38" s="206"/>
      <c r="F38" s="194">
        <v>3878</v>
      </c>
      <c r="G38" s="192"/>
      <c r="H38" s="191">
        <v>12461</v>
      </c>
      <c r="I38" s="192"/>
      <c r="J38" s="29"/>
    </row>
    <row r="39" spans="1:10" ht="12.75">
      <c r="A39" s="114"/>
      <c r="B39" s="186"/>
      <c r="C39" s="186"/>
      <c r="D39" s="186"/>
      <c r="E39" s="186"/>
      <c r="F39" s="186"/>
      <c r="G39" s="186"/>
      <c r="H39" s="186"/>
      <c r="I39" s="186"/>
      <c r="J39" s="29"/>
    </row>
    <row r="40" spans="1:10" ht="12.75">
      <c r="A40" s="114"/>
      <c r="B40" s="30" t="s">
        <v>62</v>
      </c>
      <c r="C40" s="30"/>
      <c r="D40" s="30"/>
      <c r="E40" s="30"/>
      <c r="F40" s="30"/>
      <c r="G40" s="30"/>
      <c r="H40" s="30"/>
      <c r="I40" s="30"/>
      <c r="J40" s="29"/>
    </row>
    <row r="41" spans="1:10" ht="12.75">
      <c r="A41" s="114"/>
      <c r="B41" s="186"/>
      <c r="C41" s="186"/>
      <c r="D41" s="186"/>
      <c r="E41" s="186"/>
      <c r="F41" s="186"/>
      <c r="G41" s="186"/>
      <c r="H41" s="186"/>
      <c r="I41" s="186"/>
      <c r="J41" s="29"/>
    </row>
    <row r="42" spans="1:10" ht="19.5" customHeight="1">
      <c r="A42" s="114"/>
      <c r="B42" s="185"/>
      <c r="C42" s="185"/>
      <c r="D42" s="185"/>
      <c r="E42" s="118"/>
      <c r="F42" s="146" t="s">
        <v>284</v>
      </c>
      <c r="G42" s="193"/>
      <c r="H42" s="195" t="s">
        <v>53</v>
      </c>
      <c r="I42" s="196"/>
      <c r="J42" s="29"/>
    </row>
    <row r="43" spans="1:10" ht="12.75">
      <c r="A43" s="114"/>
      <c r="B43" s="91" t="s">
        <v>88</v>
      </c>
      <c r="C43" s="92"/>
      <c r="D43" s="92"/>
      <c r="E43" s="92"/>
      <c r="F43" s="326">
        <v>15.6</v>
      </c>
      <c r="G43" s="327"/>
      <c r="H43" s="356">
        <v>13.1</v>
      </c>
      <c r="I43" s="327"/>
      <c r="J43" s="29"/>
    </row>
    <row r="44" spans="1:10" ht="26.25" customHeight="1">
      <c r="A44" s="114"/>
      <c r="B44" s="47" t="s">
        <v>89</v>
      </c>
      <c r="C44" s="42"/>
      <c r="D44" s="42"/>
      <c r="E44" s="42"/>
      <c r="F44" s="328">
        <v>23.9</v>
      </c>
      <c r="G44" s="329"/>
      <c r="H44" s="337">
        <v>25.8</v>
      </c>
      <c r="I44" s="329"/>
      <c r="J44" s="29"/>
    </row>
    <row r="45" spans="1:10" ht="12.75">
      <c r="A45" s="114"/>
      <c r="B45" s="202" t="s">
        <v>193</v>
      </c>
      <c r="C45" s="39"/>
      <c r="D45" s="39"/>
      <c r="E45" s="39"/>
      <c r="F45" s="328">
        <v>23.7</v>
      </c>
      <c r="G45" s="329"/>
      <c r="H45" s="337">
        <v>26</v>
      </c>
      <c r="I45" s="329"/>
      <c r="J45" s="29"/>
    </row>
    <row r="46" spans="1:10" ht="12.75" customHeight="1">
      <c r="A46" s="114"/>
      <c r="B46" s="202" t="s">
        <v>8</v>
      </c>
      <c r="C46" s="39"/>
      <c r="D46" s="39"/>
      <c r="E46" s="39"/>
      <c r="F46" s="328">
        <v>17.2</v>
      </c>
      <c r="G46" s="329"/>
      <c r="H46" s="337">
        <v>17.4</v>
      </c>
      <c r="I46" s="329"/>
      <c r="J46" s="29"/>
    </row>
    <row r="47" spans="1:10" ht="12.75">
      <c r="A47" s="114"/>
      <c r="B47" s="47" t="s">
        <v>90</v>
      </c>
      <c r="C47" s="42"/>
      <c r="D47" s="42"/>
      <c r="E47" s="42"/>
      <c r="F47" s="328">
        <v>2.3</v>
      </c>
      <c r="G47" s="329"/>
      <c r="H47" s="337">
        <v>2.1</v>
      </c>
      <c r="I47" s="329"/>
      <c r="J47" s="29"/>
    </row>
    <row r="48" spans="1:10" ht="12.75">
      <c r="A48" s="114"/>
      <c r="B48" s="202" t="s">
        <v>9</v>
      </c>
      <c r="C48" s="39"/>
      <c r="D48" s="39"/>
      <c r="E48" s="39"/>
      <c r="F48" s="328">
        <v>7.8</v>
      </c>
      <c r="G48" s="329"/>
      <c r="H48" s="337">
        <v>7.3</v>
      </c>
      <c r="I48" s="329"/>
      <c r="J48" s="29"/>
    </row>
    <row r="49" spans="1:10" ht="12.75" customHeight="1">
      <c r="A49" s="114"/>
      <c r="B49" s="202" t="s">
        <v>59</v>
      </c>
      <c r="C49" s="39"/>
      <c r="D49" s="39"/>
      <c r="E49" s="39"/>
      <c r="F49" s="328">
        <v>0.2</v>
      </c>
      <c r="G49" s="329"/>
      <c r="H49" s="337">
        <v>0.3</v>
      </c>
      <c r="I49" s="329"/>
      <c r="J49" s="29"/>
    </row>
    <row r="50" spans="1:10" ht="12.75">
      <c r="A50" s="114"/>
      <c r="B50" s="202" t="s">
        <v>192</v>
      </c>
      <c r="C50" s="39"/>
      <c r="D50" s="39"/>
      <c r="E50" s="39"/>
      <c r="F50" s="328">
        <v>7.4</v>
      </c>
      <c r="G50" s="329"/>
      <c r="H50" s="337">
        <v>6.3</v>
      </c>
      <c r="I50" s="329"/>
      <c r="J50" s="29"/>
    </row>
    <row r="51" spans="1:10" ht="12.75">
      <c r="A51" s="114"/>
      <c r="B51" s="202" t="s">
        <v>10</v>
      </c>
      <c r="C51" s="39"/>
      <c r="D51" s="39"/>
      <c r="E51" s="39"/>
      <c r="F51" s="328">
        <v>0.3</v>
      </c>
      <c r="G51" s="329"/>
      <c r="H51" s="337">
        <v>0.3</v>
      </c>
      <c r="I51" s="329"/>
      <c r="J51" s="29"/>
    </row>
    <row r="52" spans="1:10" ht="12.75">
      <c r="A52" s="114"/>
      <c r="B52" s="101" t="s">
        <v>60</v>
      </c>
      <c r="C52" s="211"/>
      <c r="D52" s="211"/>
      <c r="E52" s="211"/>
      <c r="F52" s="330">
        <v>1.6</v>
      </c>
      <c r="G52" s="331"/>
      <c r="H52" s="330">
        <v>1.4</v>
      </c>
      <c r="I52" s="331"/>
      <c r="J52" s="29"/>
    </row>
    <row r="53" spans="1:10" ht="12.75">
      <c r="A53" s="114"/>
      <c r="B53" s="203" t="s">
        <v>0</v>
      </c>
      <c r="C53" s="185"/>
      <c r="D53" s="185"/>
      <c r="E53" s="185"/>
      <c r="F53" s="161">
        <f>SUM(F43:F52)</f>
        <v>100</v>
      </c>
      <c r="G53" s="162"/>
      <c r="H53" s="163">
        <f>SUM(H43:H52)</f>
        <v>100</v>
      </c>
      <c r="I53" s="162"/>
      <c r="J53" s="29"/>
    </row>
    <row r="54" spans="1:10" ht="12.75">
      <c r="A54" s="114"/>
      <c r="B54" s="205" t="s">
        <v>19</v>
      </c>
      <c r="C54" s="206"/>
      <c r="D54" s="206"/>
      <c r="E54" s="206"/>
      <c r="F54" s="404">
        <v>3870</v>
      </c>
      <c r="G54" s="405"/>
      <c r="H54" s="302">
        <v>12543</v>
      </c>
      <c r="I54" s="381"/>
      <c r="J54" s="29"/>
    </row>
    <row r="55" spans="1:10" ht="12.75">
      <c r="A55" s="114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2.75">
      <c r="A56" s="114"/>
      <c r="B56" s="29"/>
      <c r="C56" s="29"/>
      <c r="D56" s="29"/>
      <c r="E56" s="29"/>
      <c r="F56" s="29"/>
      <c r="G56" s="29"/>
      <c r="H56" s="29"/>
      <c r="I56" s="29"/>
      <c r="J56" s="29"/>
    </row>
  </sheetData>
  <sheetProtection/>
  <mergeCells count="135">
    <mergeCell ref="F49:G49"/>
    <mergeCell ref="F50:G50"/>
    <mergeCell ref="F51:G51"/>
    <mergeCell ref="F52:G52"/>
    <mergeCell ref="H49:I49"/>
    <mergeCell ref="H50:I50"/>
    <mergeCell ref="H51:I51"/>
    <mergeCell ref="H52:I52"/>
    <mergeCell ref="F43:G43"/>
    <mergeCell ref="F44:G44"/>
    <mergeCell ref="F45:G45"/>
    <mergeCell ref="F46:G46"/>
    <mergeCell ref="F47:G47"/>
    <mergeCell ref="F48:G48"/>
    <mergeCell ref="H43:I43"/>
    <mergeCell ref="H44:I44"/>
    <mergeCell ref="H45:I45"/>
    <mergeCell ref="H46:I46"/>
    <mergeCell ref="H47:I47"/>
    <mergeCell ref="H48:I48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F6:G6"/>
    <mergeCell ref="H6:I6"/>
    <mergeCell ref="F7:G7"/>
    <mergeCell ref="H7:I7"/>
    <mergeCell ref="F8:G8"/>
    <mergeCell ref="H8:I8"/>
    <mergeCell ref="H53:I53"/>
    <mergeCell ref="B54:E54"/>
    <mergeCell ref="F54:G54"/>
    <mergeCell ref="H54:I54"/>
    <mergeCell ref="B49:E49"/>
    <mergeCell ref="B50:E50"/>
    <mergeCell ref="B51:E51"/>
    <mergeCell ref="B52:E52"/>
    <mergeCell ref="B53:E53"/>
    <mergeCell ref="F53:G53"/>
    <mergeCell ref="B43:E43"/>
    <mergeCell ref="B44:E44"/>
    <mergeCell ref="B45:E45"/>
    <mergeCell ref="B46:E46"/>
    <mergeCell ref="B47:E47"/>
    <mergeCell ref="B48:E48"/>
    <mergeCell ref="B38:E38"/>
    <mergeCell ref="F38:G38"/>
    <mergeCell ref="H38:I38"/>
    <mergeCell ref="B40:I40"/>
    <mergeCell ref="B42:D42"/>
    <mergeCell ref="F42:G42"/>
    <mergeCell ref="H42:I42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0:E20"/>
    <mergeCell ref="B21:E21"/>
    <mergeCell ref="B23:I23"/>
    <mergeCell ref="F25:G25"/>
    <mergeCell ref="H25:I25"/>
    <mergeCell ref="B15:E15"/>
    <mergeCell ref="B16:E16"/>
    <mergeCell ref="B19:E19"/>
    <mergeCell ref="F15:G15"/>
    <mergeCell ref="H15:I15"/>
    <mergeCell ref="B17:E17"/>
    <mergeCell ref="B18:E18"/>
    <mergeCell ref="A1:J1"/>
    <mergeCell ref="B3:I3"/>
    <mergeCell ref="B5:E5"/>
    <mergeCell ref="F5:G5"/>
    <mergeCell ref="H5:I5"/>
    <mergeCell ref="B10:E10"/>
    <mergeCell ref="B11:E11"/>
    <mergeCell ref="B12:E12"/>
    <mergeCell ref="B7:E7"/>
    <mergeCell ref="B8:E8"/>
    <mergeCell ref="B6:E6"/>
    <mergeCell ref="B9:E9"/>
    <mergeCell ref="B13:E13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7" ht="12.75">
      <c r="A1" s="28" t="s">
        <v>230</v>
      </c>
      <c r="B1" s="28"/>
      <c r="C1" s="28"/>
      <c r="D1" s="28"/>
      <c r="E1" s="28"/>
      <c r="F1" s="28"/>
      <c r="G1" s="28"/>
    </row>
    <row r="2" spans="1:7" ht="12.75">
      <c r="A2" s="186"/>
      <c r="B2" s="186"/>
      <c r="C2" s="186"/>
      <c r="D2" s="186"/>
      <c r="E2" s="186"/>
      <c r="F2" s="186"/>
      <c r="G2" s="29"/>
    </row>
    <row r="3" spans="1:7" ht="12.75">
      <c r="A3" s="186"/>
      <c r="B3" s="30" t="s">
        <v>52</v>
      </c>
      <c r="C3" s="30"/>
      <c r="D3" s="30"/>
      <c r="E3" s="30"/>
      <c r="F3" s="30"/>
      <c r="G3" s="34"/>
    </row>
    <row r="4" spans="1:7" ht="12.75">
      <c r="A4" s="186"/>
      <c r="B4" s="186"/>
      <c r="C4" s="186"/>
      <c r="D4" s="186"/>
      <c r="E4" s="186"/>
      <c r="F4" s="186"/>
      <c r="G4" s="29"/>
    </row>
    <row r="5" spans="1:7" ht="16.5" customHeight="1">
      <c r="A5" s="186"/>
      <c r="B5" s="186"/>
      <c r="C5" s="195" t="s">
        <v>284</v>
      </c>
      <c r="D5" s="196"/>
      <c r="E5" s="195" t="s">
        <v>53</v>
      </c>
      <c r="F5" s="196"/>
      <c r="G5" s="29"/>
    </row>
    <row r="6" spans="1:7" ht="12.75">
      <c r="A6" s="186"/>
      <c r="B6" s="186"/>
      <c r="C6" s="98" t="s">
        <v>11</v>
      </c>
      <c r="D6" s="352" t="s">
        <v>12</v>
      </c>
      <c r="E6" s="98" t="s">
        <v>11</v>
      </c>
      <c r="F6" s="277" t="s">
        <v>12</v>
      </c>
      <c r="G6" s="400"/>
    </row>
    <row r="7" spans="1:7" ht="12.75">
      <c r="A7" s="186"/>
      <c r="B7" s="348" t="s">
        <v>1</v>
      </c>
      <c r="C7" s="135">
        <v>3.5</v>
      </c>
      <c r="D7" s="79">
        <v>1.4</v>
      </c>
      <c r="E7" s="135">
        <v>3.1</v>
      </c>
      <c r="F7" s="79">
        <v>1.3</v>
      </c>
      <c r="G7" s="29"/>
    </row>
    <row r="8" spans="1:7" ht="12.75">
      <c r="A8" s="186"/>
      <c r="B8" s="149" t="s">
        <v>2</v>
      </c>
      <c r="C8" s="351">
        <v>11.5</v>
      </c>
      <c r="D8" s="227">
        <v>4.9</v>
      </c>
      <c r="E8" s="351">
        <v>10.9</v>
      </c>
      <c r="F8" s="227">
        <v>4.3</v>
      </c>
      <c r="G8" s="29"/>
    </row>
    <row r="9" spans="1:7" ht="12.75">
      <c r="A9" s="186"/>
      <c r="B9" s="149" t="s">
        <v>3</v>
      </c>
      <c r="C9" s="351">
        <v>26.1</v>
      </c>
      <c r="D9" s="227">
        <v>14.4</v>
      </c>
      <c r="E9" s="351">
        <v>25.5</v>
      </c>
      <c r="F9" s="227">
        <v>14.9</v>
      </c>
      <c r="G9" s="29"/>
    </row>
    <row r="10" spans="1:7" ht="12.75">
      <c r="A10" s="186"/>
      <c r="B10" s="149" t="s">
        <v>4</v>
      </c>
      <c r="C10" s="351">
        <v>12.2</v>
      </c>
      <c r="D10" s="227">
        <v>19.2</v>
      </c>
      <c r="E10" s="351">
        <v>13.3</v>
      </c>
      <c r="F10" s="75">
        <v>19.9</v>
      </c>
      <c r="G10" s="29"/>
    </row>
    <row r="11" spans="1:7" ht="12.75">
      <c r="A11" s="186"/>
      <c r="B11" s="149" t="s">
        <v>5</v>
      </c>
      <c r="C11" s="136">
        <v>25.1</v>
      </c>
      <c r="D11" s="75">
        <v>45.6</v>
      </c>
      <c r="E11" s="136">
        <v>25.3</v>
      </c>
      <c r="F11" s="227">
        <v>43.6</v>
      </c>
      <c r="G11" s="29"/>
    </row>
    <row r="12" spans="1:7" ht="12.75">
      <c r="A12" s="186"/>
      <c r="B12" s="149" t="s">
        <v>6</v>
      </c>
      <c r="C12" s="351">
        <v>19.5</v>
      </c>
      <c r="D12" s="227">
        <v>6.3</v>
      </c>
      <c r="E12" s="351">
        <v>19.4</v>
      </c>
      <c r="F12" s="227">
        <v>6.7</v>
      </c>
      <c r="G12" s="29"/>
    </row>
    <row r="13" spans="1:7" ht="12.75">
      <c r="A13" s="186"/>
      <c r="B13" s="354" t="s">
        <v>7</v>
      </c>
      <c r="C13" s="355">
        <v>2.1</v>
      </c>
      <c r="D13" s="229">
        <v>8.2</v>
      </c>
      <c r="E13" s="355">
        <v>2.5</v>
      </c>
      <c r="F13" s="229">
        <v>9.3</v>
      </c>
      <c r="G13" s="29"/>
    </row>
    <row r="14" spans="1:7" ht="12.75">
      <c r="A14" s="186"/>
      <c r="B14" s="353" t="s">
        <v>18</v>
      </c>
      <c r="C14" s="236">
        <f>SUM(C7:C13)</f>
        <v>100</v>
      </c>
      <c r="D14" s="228">
        <f>SUM(D7:D13)</f>
        <v>100</v>
      </c>
      <c r="E14" s="236">
        <f>SUM(E7:E13)</f>
        <v>100</v>
      </c>
      <c r="F14" s="228">
        <f>SUM(F7:F13)</f>
        <v>100</v>
      </c>
      <c r="G14" s="29"/>
    </row>
    <row r="15" spans="1:7" ht="12.75">
      <c r="A15" s="186"/>
      <c r="B15" s="350" t="s">
        <v>19</v>
      </c>
      <c r="C15" s="237">
        <v>3650</v>
      </c>
      <c r="D15" s="110">
        <v>3624</v>
      </c>
      <c r="E15" s="96">
        <v>11713</v>
      </c>
      <c r="F15" s="57">
        <v>11590</v>
      </c>
      <c r="G15" s="29"/>
    </row>
    <row r="16" spans="1:7" ht="12.75">
      <c r="A16" s="186"/>
      <c r="B16" s="186"/>
      <c r="C16" s="186"/>
      <c r="D16" s="186"/>
      <c r="E16" s="186"/>
      <c r="F16" s="186"/>
      <c r="G16" s="29"/>
    </row>
    <row r="17" spans="1:7" ht="12.75">
      <c r="A17" s="186"/>
      <c r="B17" s="30" t="s">
        <v>46</v>
      </c>
      <c r="C17" s="30"/>
      <c r="D17" s="30"/>
      <c r="E17" s="30"/>
      <c r="F17" s="30"/>
      <c r="G17" s="34"/>
    </row>
    <row r="18" spans="1:7" ht="12.75">
      <c r="A18" s="186"/>
      <c r="B18" s="186"/>
      <c r="C18" s="186"/>
      <c r="D18" s="186"/>
      <c r="E18" s="186"/>
      <c r="F18" s="186"/>
      <c r="G18" s="29"/>
    </row>
    <row r="19" spans="1:7" ht="15.75" customHeight="1">
      <c r="A19" s="186"/>
      <c r="B19" s="186"/>
      <c r="C19" s="195" t="s">
        <v>284</v>
      </c>
      <c r="D19" s="315"/>
      <c r="E19" s="195" t="s">
        <v>54</v>
      </c>
      <c r="F19" s="196"/>
      <c r="G19" s="29"/>
    </row>
    <row r="20" spans="1:7" ht="12.75">
      <c r="A20" s="186"/>
      <c r="B20" s="348" t="s">
        <v>27</v>
      </c>
      <c r="C20" s="326">
        <v>88.3</v>
      </c>
      <c r="D20" s="327"/>
      <c r="E20" s="356">
        <v>85.9</v>
      </c>
      <c r="F20" s="327"/>
      <c r="G20" s="29"/>
    </row>
    <row r="21" spans="1:7" ht="12.75">
      <c r="A21" s="186"/>
      <c r="B21" s="349" t="s">
        <v>194</v>
      </c>
      <c r="C21" s="328">
        <v>0.2</v>
      </c>
      <c r="D21" s="329"/>
      <c r="E21" s="337">
        <v>0.2</v>
      </c>
      <c r="F21" s="329"/>
      <c r="G21" s="29"/>
    </row>
    <row r="22" spans="1:7" ht="12.75">
      <c r="A22" s="186"/>
      <c r="B22" s="349" t="s">
        <v>170</v>
      </c>
      <c r="C22" s="328">
        <v>1.9</v>
      </c>
      <c r="D22" s="329"/>
      <c r="E22" s="337">
        <v>2.2</v>
      </c>
      <c r="F22" s="329"/>
      <c r="G22" s="29"/>
    </row>
    <row r="23" spans="1:7" ht="12.75">
      <c r="A23" s="186"/>
      <c r="B23" s="349" t="s">
        <v>195</v>
      </c>
      <c r="C23" s="328">
        <v>0.8</v>
      </c>
      <c r="D23" s="329"/>
      <c r="E23" s="337">
        <v>0.6</v>
      </c>
      <c r="F23" s="329"/>
      <c r="G23" s="29"/>
    </row>
    <row r="24" spans="1:7" ht="12.75">
      <c r="A24" s="186"/>
      <c r="B24" s="349" t="s">
        <v>174</v>
      </c>
      <c r="C24" s="328">
        <v>1.2</v>
      </c>
      <c r="D24" s="329"/>
      <c r="E24" s="337">
        <v>3.8</v>
      </c>
      <c r="F24" s="329"/>
      <c r="G24" s="29"/>
    </row>
    <row r="25" spans="1:7" ht="12.75">
      <c r="A25" s="186"/>
      <c r="B25" s="349" t="s">
        <v>196</v>
      </c>
      <c r="C25" s="328">
        <v>0.3</v>
      </c>
      <c r="D25" s="329"/>
      <c r="E25" s="337">
        <v>0.6</v>
      </c>
      <c r="F25" s="329"/>
      <c r="G25" s="29"/>
    </row>
    <row r="26" spans="1:7" ht="12.75">
      <c r="A26" s="186"/>
      <c r="B26" s="349" t="s">
        <v>197</v>
      </c>
      <c r="C26" s="328">
        <v>5.8</v>
      </c>
      <c r="D26" s="329"/>
      <c r="E26" s="337">
        <v>5.5</v>
      </c>
      <c r="F26" s="329"/>
      <c r="G26" s="29"/>
    </row>
    <row r="27" spans="1:7" ht="12.75">
      <c r="A27" s="186"/>
      <c r="B27" s="69" t="s">
        <v>198</v>
      </c>
      <c r="C27" s="330">
        <v>1.5</v>
      </c>
      <c r="D27" s="331"/>
      <c r="E27" s="330">
        <v>1.2</v>
      </c>
      <c r="F27" s="331"/>
      <c r="G27" s="29"/>
    </row>
    <row r="28" spans="1:7" ht="12.75">
      <c r="A28" s="186"/>
      <c r="B28" s="353" t="s">
        <v>18</v>
      </c>
      <c r="C28" s="334">
        <f>SUM(C20:C27)</f>
        <v>100</v>
      </c>
      <c r="D28" s="335"/>
      <c r="E28" s="336">
        <f>SUM(E20:E27)</f>
        <v>100</v>
      </c>
      <c r="F28" s="335"/>
      <c r="G28" s="29"/>
    </row>
    <row r="29" spans="1:7" ht="12.75">
      <c r="A29" s="186"/>
      <c r="B29" s="350" t="s">
        <v>19</v>
      </c>
      <c r="C29" s="194">
        <v>3678</v>
      </c>
      <c r="D29" s="192"/>
      <c r="E29" s="191">
        <v>11883</v>
      </c>
      <c r="F29" s="192"/>
      <c r="G29" s="29"/>
    </row>
    <row r="30" spans="1:7" ht="12.75">
      <c r="A30" s="186"/>
      <c r="B30" s="29"/>
      <c r="C30" s="29"/>
      <c r="D30" s="29"/>
      <c r="E30" s="29"/>
      <c r="F30" s="29"/>
      <c r="G30" s="29"/>
    </row>
    <row r="31" spans="1:7" ht="12.75">
      <c r="A31" s="186"/>
      <c r="B31" s="29"/>
      <c r="C31" s="29"/>
      <c r="D31" s="29"/>
      <c r="E31" s="29"/>
      <c r="F31" s="29"/>
      <c r="G31" s="29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</sheetData>
  <sheetProtection/>
  <mergeCells count="27">
    <mergeCell ref="C26:D26"/>
    <mergeCell ref="E26:F26"/>
    <mergeCell ref="C27:D27"/>
    <mergeCell ref="E27:F27"/>
    <mergeCell ref="E29:F29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28:D28"/>
    <mergeCell ref="E28:F28"/>
    <mergeCell ref="C29:D29"/>
    <mergeCell ref="A1:G1"/>
    <mergeCell ref="B3:F3"/>
    <mergeCell ref="C5:D5"/>
    <mergeCell ref="E5:F5"/>
    <mergeCell ref="B17:F17"/>
    <mergeCell ref="C19:D19"/>
    <mergeCell ref="E19:F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28" t="s">
        <v>246</v>
      </c>
      <c r="B1" s="28"/>
      <c r="C1" s="28"/>
      <c r="D1" s="28"/>
      <c r="E1" s="28"/>
      <c r="F1" s="28"/>
      <c r="G1" s="28"/>
      <c r="H1" s="28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32"/>
      <c r="B3" s="30" t="s">
        <v>51</v>
      </c>
      <c r="C3" s="30"/>
      <c r="D3" s="30"/>
      <c r="E3" s="30"/>
      <c r="F3" s="30"/>
      <c r="G3" s="30"/>
      <c r="H3" s="32"/>
    </row>
    <row r="4" spans="1:8" ht="12.75">
      <c r="A4" s="32"/>
      <c r="B4" s="31"/>
      <c r="C4" s="32"/>
      <c r="D4" s="33"/>
      <c r="E4" s="34"/>
      <c r="F4" s="32"/>
      <c r="G4" s="31"/>
      <c r="H4" s="32"/>
    </row>
    <row r="5" spans="1:8" ht="12.75">
      <c r="A5" s="32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32"/>
    </row>
    <row r="6" spans="1:8" ht="12.75">
      <c r="A6" s="32"/>
      <c r="B6" s="47"/>
      <c r="C6" s="253"/>
      <c r="D6" s="272" t="s">
        <v>30</v>
      </c>
      <c r="E6" s="98" t="s">
        <v>31</v>
      </c>
      <c r="F6" s="273" t="s">
        <v>0</v>
      </c>
      <c r="G6" s="436" t="s">
        <v>32</v>
      </c>
      <c r="H6" s="32"/>
    </row>
    <row r="7" spans="1:8" ht="12.75">
      <c r="A7" s="32"/>
      <c r="B7" s="47"/>
      <c r="C7" s="67" t="s">
        <v>279</v>
      </c>
      <c r="D7" s="422">
        <v>561</v>
      </c>
      <c r="E7" s="279">
        <v>46</v>
      </c>
      <c r="F7" s="278">
        <f>SUM(D7:E7)</f>
        <v>607</v>
      </c>
      <c r="G7" s="79">
        <v>11</v>
      </c>
      <c r="H7" s="32"/>
    </row>
    <row r="8" spans="1:8" ht="12.75">
      <c r="A8" s="32"/>
      <c r="B8" s="47"/>
      <c r="C8" s="68" t="s">
        <v>280</v>
      </c>
      <c r="D8" s="268">
        <v>489</v>
      </c>
      <c r="E8" s="269">
        <v>25</v>
      </c>
      <c r="F8" s="358">
        <f>SUM(D8:E8)</f>
        <v>514</v>
      </c>
      <c r="G8" s="358">
        <v>7</v>
      </c>
      <c r="H8" s="32"/>
    </row>
    <row r="9" spans="1:8" ht="12.75">
      <c r="A9" s="32"/>
      <c r="B9" s="47"/>
      <c r="C9" s="69" t="s">
        <v>281</v>
      </c>
      <c r="D9" s="432">
        <v>0</v>
      </c>
      <c r="E9" s="433">
        <v>0</v>
      </c>
      <c r="F9" s="434">
        <v>0</v>
      </c>
      <c r="G9" s="435">
        <v>0</v>
      </c>
      <c r="H9" s="32"/>
    </row>
    <row r="10" spans="1:8" ht="12.75">
      <c r="A10" s="32"/>
      <c r="B10" s="66"/>
      <c r="C10" s="70" t="s">
        <v>0</v>
      </c>
      <c r="D10" s="431">
        <f>SUM(D7:D9)</f>
        <v>1050</v>
      </c>
      <c r="E10" s="96">
        <f>SUM(E7:E9)</f>
        <v>71</v>
      </c>
      <c r="F10" s="57">
        <f>SUM(F7:F9)</f>
        <v>1121</v>
      </c>
      <c r="G10" s="58">
        <f>SUM(G7:G9)</f>
        <v>18</v>
      </c>
      <c r="H10" s="32"/>
    </row>
    <row r="11" spans="1:8" ht="12.75">
      <c r="A11" s="32"/>
      <c r="B11" s="35"/>
      <c r="C11" s="35"/>
      <c r="D11" s="35"/>
      <c r="E11" s="35"/>
      <c r="F11" s="36"/>
      <c r="G11" s="36"/>
      <c r="H11" s="32"/>
    </row>
    <row r="12" spans="1:8" ht="12.75">
      <c r="A12" s="32"/>
      <c r="B12" s="37"/>
      <c r="C12" s="37"/>
      <c r="D12" s="272" t="s">
        <v>30</v>
      </c>
      <c r="E12" s="98" t="s">
        <v>31</v>
      </c>
      <c r="F12" s="273" t="s">
        <v>0</v>
      </c>
      <c r="G12" s="36"/>
      <c r="H12" s="32"/>
    </row>
    <row r="13" spans="1:8" ht="12.75">
      <c r="A13" s="32"/>
      <c r="B13" s="77" t="s">
        <v>33</v>
      </c>
      <c r="C13" s="437" t="s">
        <v>34</v>
      </c>
      <c r="D13" s="422">
        <v>1</v>
      </c>
      <c r="E13" s="279">
        <v>0</v>
      </c>
      <c r="F13" s="278">
        <v>0</v>
      </c>
      <c r="G13" s="247"/>
      <c r="H13" s="32"/>
    </row>
    <row r="14" spans="1:8" ht="12.75">
      <c r="A14" s="32"/>
      <c r="B14" s="81"/>
      <c r="C14" s="438" t="s">
        <v>35</v>
      </c>
      <c r="D14" s="266">
        <v>28</v>
      </c>
      <c r="E14" s="267">
        <v>1</v>
      </c>
      <c r="F14" s="58">
        <v>1</v>
      </c>
      <c r="G14" s="38"/>
      <c r="H14" s="32"/>
    </row>
    <row r="15" spans="1:8" ht="12.75">
      <c r="A15" s="32"/>
      <c r="B15" s="35"/>
      <c r="C15" s="35"/>
      <c r="D15" s="35"/>
      <c r="E15" s="35"/>
      <c r="F15" s="34"/>
      <c r="G15" s="38"/>
      <c r="H15" s="32"/>
    </row>
    <row r="16" spans="1:8" ht="12.75">
      <c r="A16" s="32"/>
      <c r="B16" s="30" t="s">
        <v>47</v>
      </c>
      <c r="C16" s="30"/>
      <c r="D16" s="30"/>
      <c r="E16" s="30"/>
      <c r="F16" s="30"/>
      <c r="G16" s="30"/>
      <c r="H16" s="32"/>
    </row>
    <row r="17" spans="1:8" ht="12.75">
      <c r="A17" s="32"/>
      <c r="B17" s="34"/>
      <c r="C17" s="35"/>
      <c r="D17" s="35"/>
      <c r="E17" s="35"/>
      <c r="F17" s="34"/>
      <c r="G17" s="38"/>
      <c r="H17" s="32"/>
    </row>
    <row r="18" spans="1:8" ht="12.75">
      <c r="A18" s="32"/>
      <c r="B18" s="34"/>
      <c r="C18" s="35"/>
      <c r="D18" s="272" t="s">
        <v>30</v>
      </c>
      <c r="E18" s="98" t="s">
        <v>31</v>
      </c>
      <c r="F18" s="273" t="s">
        <v>0</v>
      </c>
      <c r="G18" s="38"/>
      <c r="H18" s="32"/>
    </row>
    <row r="19" spans="1:8" ht="12.75">
      <c r="A19" s="32"/>
      <c r="B19" s="89" t="s">
        <v>282</v>
      </c>
      <c r="C19" s="343"/>
      <c r="D19" s="360">
        <v>542</v>
      </c>
      <c r="E19" s="280">
        <v>45</v>
      </c>
      <c r="F19" s="361">
        <f>SUM(D19:E19)</f>
        <v>587</v>
      </c>
      <c r="G19" s="38"/>
      <c r="H19" s="32"/>
    </row>
    <row r="20" spans="1:8" ht="12.75">
      <c r="A20" s="32"/>
      <c r="B20" s="39" t="s">
        <v>283</v>
      </c>
      <c r="C20" s="39"/>
      <c r="D20" s="39"/>
      <c r="E20" s="39"/>
      <c r="F20" s="39"/>
      <c r="G20" s="38"/>
      <c r="H20" s="32"/>
    </row>
    <row r="21" spans="1:8" ht="12.75">
      <c r="A21" s="32"/>
      <c r="B21" s="40"/>
      <c r="C21" s="41"/>
      <c r="D21" s="38"/>
      <c r="E21" s="38"/>
      <c r="F21" s="38"/>
      <c r="G21" s="38"/>
      <c r="H21" s="32"/>
    </row>
    <row r="22" spans="1:8" ht="12.75">
      <c r="A22" s="32"/>
      <c r="B22" s="30" t="s">
        <v>48</v>
      </c>
      <c r="C22" s="30"/>
      <c r="D22" s="30"/>
      <c r="E22" s="30"/>
      <c r="F22" s="30"/>
      <c r="G22" s="30"/>
      <c r="H22" s="32"/>
    </row>
    <row r="23" spans="1:8" ht="12.75">
      <c r="A23" s="32"/>
      <c r="B23" s="31"/>
      <c r="C23" s="35"/>
      <c r="D23" s="34"/>
      <c r="E23" s="32"/>
      <c r="F23" s="32"/>
      <c r="G23" s="38"/>
      <c r="H23" s="32"/>
    </row>
    <row r="24" spans="1:8" ht="12.75">
      <c r="A24" s="32"/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32"/>
    </row>
    <row r="25" spans="1:8" ht="12.75">
      <c r="A25" s="32"/>
      <c r="B25" s="91" t="s">
        <v>36</v>
      </c>
      <c r="C25" s="92"/>
      <c r="D25" s="422">
        <v>485</v>
      </c>
      <c r="E25" s="279">
        <v>21</v>
      </c>
      <c r="F25" s="278">
        <f>SUM(D25:E25)</f>
        <v>506</v>
      </c>
      <c r="G25" s="38"/>
      <c r="H25" s="32"/>
    </row>
    <row r="26" spans="1:8" ht="12.75">
      <c r="A26" s="32"/>
      <c r="B26" s="101" t="s">
        <v>37</v>
      </c>
      <c r="C26" s="102"/>
      <c r="D26" s="266">
        <v>418</v>
      </c>
      <c r="E26" s="267">
        <v>16</v>
      </c>
      <c r="F26" s="58">
        <f>SUM(D26:E26)</f>
        <v>434</v>
      </c>
      <c r="G26" s="35"/>
      <c r="H26" s="32"/>
    </row>
    <row r="27" spans="1:8" ht="12.75" customHeight="1">
      <c r="A27" s="32"/>
      <c r="B27" s="47" t="s">
        <v>38</v>
      </c>
      <c r="C27" s="42"/>
      <c r="D27" s="268">
        <v>1</v>
      </c>
      <c r="E27" s="269">
        <v>1</v>
      </c>
      <c r="F27" s="358">
        <f>SUM(D27:E27)</f>
        <v>2</v>
      </c>
      <c r="G27" s="35"/>
      <c r="H27" s="32"/>
    </row>
    <row r="28" spans="1:8" ht="12.75" customHeight="1">
      <c r="A28" s="32"/>
      <c r="B28" s="66" t="s">
        <v>39</v>
      </c>
      <c r="C28" s="93"/>
      <c r="D28" s="266">
        <v>0</v>
      </c>
      <c r="E28" s="267">
        <v>1</v>
      </c>
      <c r="F28" s="58">
        <f>SUM(D28:E28)</f>
        <v>1</v>
      </c>
      <c r="G28" s="184"/>
      <c r="H28" s="32"/>
    </row>
    <row r="29" spans="1:8" ht="12.75">
      <c r="A29" s="32"/>
      <c r="B29" s="38"/>
      <c r="C29" s="38"/>
      <c r="D29" s="43"/>
      <c r="E29" s="43"/>
      <c r="F29" s="43"/>
      <c r="G29" s="35"/>
      <c r="H29" s="32"/>
    </row>
    <row r="30" spans="1:8" ht="12.75">
      <c r="A30" s="32"/>
      <c r="B30" s="30" t="s">
        <v>49</v>
      </c>
      <c r="C30" s="30"/>
      <c r="D30" s="30"/>
      <c r="E30" s="30"/>
      <c r="F30" s="30"/>
      <c r="G30" s="30"/>
      <c r="H30" s="32"/>
    </row>
    <row r="31" spans="1:8" ht="12.75">
      <c r="A31" s="32"/>
      <c r="B31" s="31"/>
      <c r="C31" s="35"/>
      <c r="D31" s="35"/>
      <c r="E31" s="35"/>
      <c r="F31" s="35"/>
      <c r="G31" s="35"/>
      <c r="H31" s="32"/>
    </row>
    <row r="32" spans="1:8" ht="12.75">
      <c r="A32" s="32"/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32"/>
    </row>
    <row r="33" spans="1:8" ht="12.75" customHeight="1">
      <c r="A33" s="32"/>
      <c r="B33" s="46" t="s">
        <v>55</v>
      </c>
      <c r="C33" s="188"/>
      <c r="D33" s="422">
        <v>1172</v>
      </c>
      <c r="E33" s="279">
        <v>116</v>
      </c>
      <c r="F33" s="278">
        <f>SUM(D33:E33)</f>
        <v>1288</v>
      </c>
      <c r="G33" s="35"/>
      <c r="H33" s="32"/>
    </row>
    <row r="34" spans="1:8" ht="12.75" customHeight="1">
      <c r="A34" s="32"/>
      <c r="B34" s="66" t="s">
        <v>40</v>
      </c>
      <c r="C34" s="93"/>
      <c r="D34" s="266">
        <v>621</v>
      </c>
      <c r="E34" s="267">
        <v>49</v>
      </c>
      <c r="F34" s="58">
        <f>SUM(D34:E34)</f>
        <v>670</v>
      </c>
      <c r="G34" s="35"/>
      <c r="H34" s="32"/>
    </row>
    <row r="35" spans="1:8" ht="12.75">
      <c r="A35" s="32"/>
      <c r="B35" s="38" t="s">
        <v>56</v>
      </c>
      <c r="C35" s="38"/>
      <c r="D35" s="38"/>
      <c r="E35" s="38"/>
      <c r="F35" s="35"/>
      <c r="G35" s="35"/>
      <c r="H35" s="32"/>
    </row>
    <row r="36" spans="1:8" ht="12.75">
      <c r="A36" s="32"/>
      <c r="B36" s="38"/>
      <c r="C36" s="38"/>
      <c r="D36" s="38"/>
      <c r="E36" s="38"/>
      <c r="F36" s="35"/>
      <c r="G36" s="35"/>
      <c r="H36" s="32"/>
    </row>
    <row r="37" spans="1:8" ht="12.75">
      <c r="A37" s="32"/>
      <c r="B37" s="30" t="s">
        <v>50</v>
      </c>
      <c r="C37" s="30"/>
      <c r="D37" s="30"/>
      <c r="E37" s="30"/>
      <c r="F37" s="30"/>
      <c r="G37" s="30"/>
      <c r="H37" s="32"/>
    </row>
    <row r="38" spans="1:8" ht="12.75">
      <c r="A38" s="32"/>
      <c r="B38" s="44"/>
      <c r="C38" s="34"/>
      <c r="D38" s="32"/>
      <c r="E38" s="32"/>
      <c r="F38" s="35"/>
      <c r="G38" s="35"/>
      <c r="H38" s="32"/>
    </row>
    <row r="39" spans="1:8" ht="12.75">
      <c r="A39" s="32"/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32"/>
    </row>
    <row r="40" spans="1:8" ht="12.75">
      <c r="A40" s="32"/>
      <c r="B40" s="87">
        <v>2</v>
      </c>
      <c r="C40" s="88">
        <v>41</v>
      </c>
      <c r="D40" s="60">
        <v>1</v>
      </c>
      <c r="E40" s="110">
        <f>SUM(B40:D40)</f>
        <v>44</v>
      </c>
      <c r="F40" s="35"/>
      <c r="G40" s="35"/>
      <c r="H40" s="32"/>
    </row>
    <row r="41" spans="1:8" ht="12.75">
      <c r="A41" s="32"/>
      <c r="B41" s="35"/>
      <c r="C41" s="35"/>
      <c r="D41" s="35"/>
      <c r="E41" s="35"/>
      <c r="F41" s="35"/>
      <c r="G41" s="35"/>
      <c r="H41" s="35"/>
    </row>
    <row r="42" spans="1:8" ht="12.75">
      <c r="A42" s="32"/>
      <c r="B42" s="35"/>
      <c r="C42" s="35"/>
      <c r="D42" s="35"/>
      <c r="E42" s="35"/>
      <c r="F42" s="35"/>
      <c r="G42" s="35"/>
      <c r="H42" s="35"/>
    </row>
    <row r="43" spans="1:8" ht="12.75">
      <c r="A43" s="32"/>
      <c r="B43" s="35"/>
      <c r="C43" s="35"/>
      <c r="D43" s="35"/>
      <c r="E43" s="35"/>
      <c r="F43" s="35"/>
      <c r="G43" s="35"/>
      <c r="H43" s="35"/>
    </row>
    <row r="44" spans="1:8" ht="12.75">
      <c r="A44" s="8"/>
      <c r="B44" s="11"/>
      <c r="C44" s="11"/>
      <c r="D44" s="11"/>
      <c r="E44" s="11"/>
      <c r="F44" s="11"/>
      <c r="G44" s="11"/>
      <c r="H44" s="11"/>
    </row>
    <row r="45" spans="1:8" ht="12.75">
      <c r="A45" s="8"/>
      <c r="B45" s="11"/>
      <c r="C45" s="11"/>
      <c r="D45" s="11"/>
      <c r="E45" s="11"/>
      <c r="F45" s="11"/>
      <c r="G45" s="11"/>
      <c r="H45" s="11"/>
    </row>
    <row r="46" spans="1:8" ht="12.75">
      <c r="A46" s="8"/>
      <c r="B46" s="11"/>
      <c r="C46" s="11"/>
      <c r="D46" s="11"/>
      <c r="E46" s="11"/>
      <c r="F46" s="11"/>
      <c r="G46" s="11"/>
      <c r="H46" s="11"/>
    </row>
    <row r="47" ht="12.75">
      <c r="A47" s="8"/>
    </row>
    <row r="48" ht="12.75">
      <c r="A48" s="8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1" ht="12.75">
      <c r="A1" s="28" t="s">
        <v>246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4"/>
      <c r="K2" s="1"/>
    </row>
    <row r="3" spans="1:11" ht="12.75">
      <c r="A3" s="115"/>
      <c r="B3" s="30" t="s">
        <v>44</v>
      </c>
      <c r="C3" s="30"/>
      <c r="D3" s="30"/>
      <c r="E3" s="30"/>
      <c r="F3" s="30"/>
      <c r="G3" s="30"/>
      <c r="H3" s="30"/>
      <c r="I3" s="30"/>
      <c r="J3" s="114"/>
      <c r="K3" s="1"/>
    </row>
    <row r="4" spans="1:11" ht="12.75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"/>
    </row>
    <row r="5" spans="1:11" ht="12.75" customHeight="1">
      <c r="A5" s="115"/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114"/>
      <c r="K5" s="1"/>
    </row>
    <row r="6" spans="1:11" ht="12.75">
      <c r="A6" s="115"/>
      <c r="B6" s="115"/>
      <c r="C6" s="127"/>
      <c r="D6" s="127"/>
      <c r="E6" s="138"/>
      <c r="F6" s="440"/>
      <c r="G6" s="440"/>
      <c r="H6" s="145"/>
      <c r="I6" s="120"/>
      <c r="J6" s="114"/>
      <c r="K6" s="1"/>
    </row>
    <row r="7" spans="1:11" ht="12.75">
      <c r="A7" s="115"/>
      <c r="B7" s="115"/>
      <c r="C7" s="127"/>
      <c r="D7" s="127"/>
      <c r="E7" s="138"/>
      <c r="F7" s="440"/>
      <c r="G7" s="440"/>
      <c r="H7" s="145"/>
      <c r="I7" s="120"/>
      <c r="J7" s="114"/>
      <c r="K7" s="1"/>
    </row>
    <row r="8" spans="1:11" ht="12.75">
      <c r="A8" s="115"/>
      <c r="B8" s="115"/>
      <c r="C8" s="127"/>
      <c r="D8" s="127"/>
      <c r="E8" s="138"/>
      <c r="F8" s="440"/>
      <c r="G8" s="440"/>
      <c r="H8" s="145"/>
      <c r="I8" s="120"/>
      <c r="J8" s="114"/>
      <c r="K8" s="1"/>
    </row>
    <row r="9" spans="1:11" ht="12.75">
      <c r="A9" s="115"/>
      <c r="B9" s="115"/>
      <c r="C9" s="127"/>
      <c r="D9" s="127"/>
      <c r="E9" s="138"/>
      <c r="F9" s="440"/>
      <c r="G9" s="440"/>
      <c r="H9" s="145"/>
      <c r="I9" s="120"/>
      <c r="J9" s="114"/>
      <c r="K9" s="1"/>
    </row>
    <row r="10" spans="1:11" ht="12.75">
      <c r="A10" s="115"/>
      <c r="B10" s="115"/>
      <c r="C10" s="127"/>
      <c r="D10" s="127"/>
      <c r="E10" s="138"/>
      <c r="F10" s="440"/>
      <c r="G10" s="440"/>
      <c r="H10" s="145"/>
      <c r="I10" s="120"/>
      <c r="J10" s="114"/>
      <c r="K10" s="1"/>
    </row>
    <row r="11" spans="1:11" ht="12.75">
      <c r="A11" s="115"/>
      <c r="B11" s="115"/>
      <c r="C11" s="127"/>
      <c r="D11" s="127"/>
      <c r="E11" s="139"/>
      <c r="F11" s="440"/>
      <c r="G11" s="440"/>
      <c r="H11" s="145"/>
      <c r="I11" s="120"/>
      <c r="J11" s="114"/>
      <c r="K11" s="1"/>
    </row>
    <row r="12" spans="1:11" ht="12.75">
      <c r="A12" s="115"/>
      <c r="B12" s="128" t="s">
        <v>284</v>
      </c>
      <c r="C12" s="291">
        <v>30.8</v>
      </c>
      <c r="D12" s="291">
        <v>0.2</v>
      </c>
      <c r="E12" s="293">
        <v>5.7</v>
      </c>
      <c r="F12" s="376">
        <v>2.1</v>
      </c>
      <c r="G12" s="376">
        <v>61.2</v>
      </c>
      <c r="H12" s="295">
        <f>SUM(C12:G12)</f>
        <v>100</v>
      </c>
      <c r="I12" s="120"/>
      <c r="J12" s="114"/>
      <c r="K12" s="1"/>
    </row>
    <row r="13" spans="1:11" ht="12.75">
      <c r="A13" s="115"/>
      <c r="B13" s="132" t="s">
        <v>19</v>
      </c>
      <c r="C13" s="266">
        <v>174</v>
      </c>
      <c r="D13" s="266">
        <v>1</v>
      </c>
      <c r="E13" s="267">
        <v>32</v>
      </c>
      <c r="F13" s="58">
        <v>12</v>
      </c>
      <c r="G13" s="58">
        <v>345</v>
      </c>
      <c r="H13" s="57">
        <f>SUM(C13:G13)</f>
        <v>564</v>
      </c>
      <c r="I13" s="120"/>
      <c r="J13" s="114"/>
      <c r="K13" s="1"/>
    </row>
    <row r="14" spans="1:11" ht="12.75">
      <c r="A14" s="115"/>
      <c r="B14" s="131" t="s">
        <v>53</v>
      </c>
      <c r="C14" s="292">
        <v>37</v>
      </c>
      <c r="D14" s="292">
        <v>0.2</v>
      </c>
      <c r="E14" s="294">
        <v>6.4</v>
      </c>
      <c r="F14" s="377">
        <v>1.3</v>
      </c>
      <c r="G14" s="377">
        <v>55.1</v>
      </c>
      <c r="H14" s="296">
        <f>SUM(C14:G14)</f>
        <v>100</v>
      </c>
      <c r="I14" s="120"/>
      <c r="J14" s="114"/>
      <c r="K14" s="1"/>
    </row>
    <row r="15" spans="1:11" ht="12.75">
      <c r="A15" s="115"/>
      <c r="B15" s="132" t="s">
        <v>19</v>
      </c>
      <c r="C15" s="266">
        <v>412</v>
      </c>
      <c r="D15" s="266">
        <v>2</v>
      </c>
      <c r="E15" s="267">
        <v>71</v>
      </c>
      <c r="F15" s="58">
        <v>14</v>
      </c>
      <c r="G15" s="58">
        <v>613</v>
      </c>
      <c r="H15" s="57">
        <f>SUM(C15:G15)</f>
        <v>1112</v>
      </c>
      <c r="I15" s="120"/>
      <c r="J15" s="114"/>
      <c r="K15" s="1"/>
    </row>
    <row r="16" spans="1:11" ht="12.75">
      <c r="A16" s="115"/>
      <c r="B16" s="286"/>
      <c r="C16" s="286"/>
      <c r="D16" s="286"/>
      <c r="E16" s="286"/>
      <c r="F16" s="286"/>
      <c r="G16" s="286"/>
      <c r="H16" s="286"/>
      <c r="I16" s="286"/>
      <c r="J16" s="114"/>
      <c r="K16" s="1"/>
    </row>
    <row r="17" spans="1:11" ht="12.75">
      <c r="A17" s="115"/>
      <c r="B17" s="30" t="s">
        <v>45</v>
      </c>
      <c r="C17" s="30"/>
      <c r="D17" s="30"/>
      <c r="E17" s="30"/>
      <c r="F17" s="30"/>
      <c r="G17" s="30"/>
      <c r="H17" s="30"/>
      <c r="I17" s="30"/>
      <c r="J17" s="114"/>
      <c r="K17" s="1"/>
    </row>
    <row r="18" spans="1:11" ht="12.75">
      <c r="A18" s="115"/>
      <c r="B18" s="286"/>
      <c r="C18" s="286"/>
      <c r="D18" s="286"/>
      <c r="E18" s="286"/>
      <c r="F18" s="286"/>
      <c r="G18" s="286"/>
      <c r="H18" s="286"/>
      <c r="I18" s="286"/>
      <c r="J18" s="114"/>
      <c r="K18" s="1"/>
    </row>
    <row r="19" spans="1:11" ht="12.75" customHeight="1">
      <c r="A19" s="115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114"/>
      <c r="K19" s="1"/>
    </row>
    <row r="20" spans="1:11" ht="14.25" customHeight="1">
      <c r="A20" s="115"/>
      <c r="B20" s="441"/>
      <c r="C20" s="441"/>
      <c r="D20" s="442"/>
      <c r="E20" s="443"/>
      <c r="F20" s="442"/>
      <c r="G20" s="119"/>
      <c r="H20" s="286"/>
      <c r="I20" s="120"/>
      <c r="J20" s="114"/>
      <c r="K20" s="1"/>
    </row>
    <row r="21" spans="1:11" ht="12.75">
      <c r="A21" s="115"/>
      <c r="B21" s="149" t="s">
        <v>20</v>
      </c>
      <c r="C21" s="298">
        <v>5.9</v>
      </c>
      <c r="D21" s="297"/>
      <c r="E21" s="307">
        <v>3.8</v>
      </c>
      <c r="F21" s="297"/>
      <c r="G21" s="119"/>
      <c r="H21" s="286"/>
      <c r="I21" s="120"/>
      <c r="J21" s="114"/>
      <c r="K21" s="1"/>
    </row>
    <row r="22" spans="1:11" ht="12.75">
      <c r="A22" s="115"/>
      <c r="B22" s="149" t="s">
        <v>21</v>
      </c>
      <c r="C22" s="298">
        <v>25.4</v>
      </c>
      <c r="D22" s="297"/>
      <c r="E22" s="307">
        <v>26</v>
      </c>
      <c r="F22" s="297"/>
      <c r="G22" s="119"/>
      <c r="H22" s="286"/>
      <c r="I22" s="120"/>
      <c r="J22" s="114"/>
      <c r="K22" s="1"/>
    </row>
    <row r="23" spans="1:11" ht="12.75">
      <c r="A23" s="115"/>
      <c r="B23" s="149" t="s">
        <v>22</v>
      </c>
      <c r="C23" s="298">
        <v>16.4</v>
      </c>
      <c r="D23" s="297"/>
      <c r="E23" s="307">
        <v>17.9</v>
      </c>
      <c r="F23" s="297"/>
      <c r="G23" s="119"/>
      <c r="H23" s="286"/>
      <c r="I23" s="120"/>
      <c r="J23" s="114"/>
      <c r="K23" s="1"/>
    </row>
    <row r="24" spans="1:11" ht="12.75">
      <c r="A24" s="115"/>
      <c r="B24" s="149" t="s">
        <v>23</v>
      </c>
      <c r="C24" s="298">
        <v>14.9</v>
      </c>
      <c r="D24" s="297"/>
      <c r="E24" s="307">
        <v>16.6</v>
      </c>
      <c r="F24" s="297"/>
      <c r="G24" s="119"/>
      <c r="H24" s="286"/>
      <c r="I24" s="120"/>
      <c r="J24" s="114"/>
      <c r="K24" s="1"/>
    </row>
    <row r="25" spans="1:11" ht="12.75">
      <c r="A25" s="115"/>
      <c r="B25" s="149" t="s">
        <v>24</v>
      </c>
      <c r="C25" s="298">
        <v>8.4</v>
      </c>
      <c r="D25" s="297"/>
      <c r="E25" s="307">
        <v>8.7</v>
      </c>
      <c r="F25" s="297"/>
      <c r="G25" s="119"/>
      <c r="H25" s="286"/>
      <c r="I25" s="120"/>
      <c r="J25" s="114"/>
      <c r="K25" s="1"/>
    </row>
    <row r="26" spans="1:11" ht="12.75">
      <c r="A26" s="115"/>
      <c r="B26" s="149" t="s">
        <v>25</v>
      </c>
      <c r="C26" s="298">
        <v>10.1</v>
      </c>
      <c r="D26" s="297"/>
      <c r="E26" s="307">
        <v>9.2</v>
      </c>
      <c r="F26" s="297"/>
      <c r="G26" s="119"/>
      <c r="H26" s="286"/>
      <c r="I26" s="120"/>
      <c r="J26" s="114"/>
      <c r="K26" s="1"/>
    </row>
    <row r="27" spans="1:11" ht="12.75">
      <c r="A27" s="115"/>
      <c r="B27" s="149" t="s">
        <v>191</v>
      </c>
      <c r="C27" s="298">
        <v>15.7</v>
      </c>
      <c r="D27" s="297"/>
      <c r="E27" s="307">
        <v>15.1</v>
      </c>
      <c r="F27" s="297"/>
      <c r="G27" s="119"/>
      <c r="H27" s="286"/>
      <c r="I27" s="120"/>
      <c r="J27" s="114"/>
      <c r="K27" s="1"/>
    </row>
    <row r="28" spans="1:11" ht="12.75">
      <c r="A28" s="115"/>
      <c r="B28" s="301" t="s">
        <v>26</v>
      </c>
      <c r="C28" s="299">
        <v>3.2</v>
      </c>
      <c r="D28" s="300"/>
      <c r="E28" s="299">
        <v>2.7</v>
      </c>
      <c r="F28" s="300"/>
      <c r="G28" s="119"/>
      <c r="H28" s="286"/>
      <c r="I28" s="120"/>
      <c r="J28" s="114"/>
      <c r="K28" s="1"/>
    </row>
    <row r="29" spans="1:11" ht="12.75">
      <c r="A29" s="115"/>
      <c r="B29" s="131" t="s">
        <v>0</v>
      </c>
      <c r="C29" s="161">
        <f>SUM(C21:D28)</f>
        <v>100</v>
      </c>
      <c r="D29" s="162"/>
      <c r="E29" s="163">
        <f>SUM(E21:F28)</f>
        <v>100.00000000000001</v>
      </c>
      <c r="F29" s="162"/>
      <c r="G29" s="119"/>
      <c r="H29" s="286"/>
      <c r="I29" s="120"/>
      <c r="J29" s="114"/>
      <c r="K29" s="1"/>
    </row>
    <row r="30" spans="1:11" ht="12.75">
      <c r="A30" s="115"/>
      <c r="B30" s="132" t="s">
        <v>19</v>
      </c>
      <c r="C30" s="309">
        <v>562</v>
      </c>
      <c r="D30" s="381"/>
      <c r="E30" s="154">
        <v>1109</v>
      </c>
      <c r="F30" s="151"/>
      <c r="G30" s="119"/>
      <c r="H30" s="286"/>
      <c r="I30" s="120"/>
      <c r="J30" s="114"/>
      <c r="K30" s="1"/>
    </row>
    <row r="31" spans="1:11" ht="12.75">
      <c r="A31" s="115"/>
      <c r="B31" s="118"/>
      <c r="C31" s="119"/>
      <c r="D31" s="119"/>
      <c r="E31" s="119"/>
      <c r="F31" s="119"/>
      <c r="G31" s="119"/>
      <c r="H31" s="286"/>
      <c r="I31" s="120"/>
      <c r="J31" s="114"/>
      <c r="K31" s="1"/>
    </row>
    <row r="32" spans="1:11" ht="12.75">
      <c r="A32" s="115"/>
      <c r="B32" s="30" t="s">
        <v>61</v>
      </c>
      <c r="C32" s="30"/>
      <c r="D32" s="30"/>
      <c r="E32" s="30"/>
      <c r="F32" s="30"/>
      <c r="G32" s="30"/>
      <c r="H32" s="30"/>
      <c r="I32" s="30"/>
      <c r="J32" s="114"/>
      <c r="K32" s="1"/>
    </row>
    <row r="33" spans="1:11" ht="12.75">
      <c r="A33" s="115"/>
      <c r="B33" s="286"/>
      <c r="C33" s="286"/>
      <c r="D33" s="286"/>
      <c r="E33" s="286"/>
      <c r="F33" s="286"/>
      <c r="G33" s="286"/>
      <c r="H33" s="286"/>
      <c r="I33" s="286"/>
      <c r="J33" s="114"/>
      <c r="K33" s="1"/>
    </row>
    <row r="34" spans="1:11" ht="30" customHeight="1">
      <c r="A34" s="115"/>
      <c r="B34" s="286"/>
      <c r="C34" s="146" t="s">
        <v>288</v>
      </c>
      <c r="D34" s="193"/>
      <c r="E34" s="195" t="s">
        <v>232</v>
      </c>
      <c r="F34" s="196"/>
      <c r="G34" s="286"/>
      <c r="H34" s="286"/>
      <c r="I34" s="286"/>
      <c r="J34" s="114"/>
      <c r="K34" s="1"/>
    </row>
    <row r="35" spans="1:11" ht="12.75">
      <c r="A35" s="115"/>
      <c r="B35" s="164" t="s">
        <v>205</v>
      </c>
      <c r="C35" s="390">
        <v>148</v>
      </c>
      <c r="D35" s="391"/>
      <c r="E35" s="428">
        <v>319</v>
      </c>
      <c r="F35" s="391"/>
      <c r="G35" s="286"/>
      <c r="H35" s="286"/>
      <c r="I35" s="286"/>
      <c r="J35" s="114"/>
      <c r="K35" s="1"/>
    </row>
    <row r="36" spans="1:11" ht="33.75">
      <c r="A36" s="115"/>
      <c r="B36" s="149" t="s">
        <v>206</v>
      </c>
      <c r="C36" s="388">
        <v>6</v>
      </c>
      <c r="D36" s="389"/>
      <c r="E36" s="387">
        <v>50</v>
      </c>
      <c r="F36" s="389"/>
      <c r="G36" s="286"/>
      <c r="H36" s="286"/>
      <c r="I36" s="286"/>
      <c r="J36" s="114"/>
      <c r="K36" s="1"/>
    </row>
    <row r="37" spans="1:11" ht="12.75">
      <c r="A37" s="115"/>
      <c r="B37" s="149" t="s">
        <v>199</v>
      </c>
      <c r="C37" s="388">
        <v>0</v>
      </c>
      <c r="D37" s="389"/>
      <c r="E37" s="387">
        <v>1</v>
      </c>
      <c r="F37" s="389"/>
      <c r="G37" s="286"/>
      <c r="H37" s="286"/>
      <c r="I37" s="286"/>
      <c r="J37" s="114"/>
      <c r="K37" s="1"/>
    </row>
    <row r="38" spans="1:11" ht="12.75">
      <c r="A38" s="115"/>
      <c r="B38" s="149" t="s">
        <v>200</v>
      </c>
      <c r="C38" s="388">
        <v>11</v>
      </c>
      <c r="D38" s="389"/>
      <c r="E38" s="387">
        <v>24</v>
      </c>
      <c r="F38" s="389"/>
      <c r="G38" s="286"/>
      <c r="H38" s="286"/>
      <c r="I38" s="286"/>
      <c r="J38" s="114"/>
      <c r="K38" s="1"/>
    </row>
    <row r="39" spans="1:11" ht="22.5">
      <c r="A39" s="115"/>
      <c r="B39" s="149" t="s">
        <v>201</v>
      </c>
      <c r="C39" s="388">
        <v>2</v>
      </c>
      <c r="D39" s="389"/>
      <c r="E39" s="387">
        <v>3</v>
      </c>
      <c r="F39" s="389"/>
      <c r="G39" s="286"/>
      <c r="H39" s="286"/>
      <c r="I39" s="286"/>
      <c r="J39" s="114"/>
      <c r="K39" s="1"/>
    </row>
    <row r="40" spans="1:11" ht="22.5">
      <c r="A40" s="115"/>
      <c r="B40" s="149" t="s">
        <v>202</v>
      </c>
      <c r="C40" s="388">
        <v>10</v>
      </c>
      <c r="D40" s="389"/>
      <c r="E40" s="387">
        <v>11</v>
      </c>
      <c r="F40" s="389"/>
      <c r="G40" s="286"/>
      <c r="H40" s="286"/>
      <c r="I40" s="286"/>
      <c r="J40" s="114"/>
      <c r="K40" s="1"/>
    </row>
    <row r="41" spans="1:11" ht="22.5">
      <c r="A41" s="115"/>
      <c r="B41" s="149" t="s">
        <v>203</v>
      </c>
      <c r="C41" s="388">
        <v>15</v>
      </c>
      <c r="D41" s="389"/>
      <c r="E41" s="387">
        <v>38</v>
      </c>
      <c r="F41" s="389"/>
      <c r="G41" s="286"/>
      <c r="H41" s="286"/>
      <c r="I41" s="286"/>
      <c r="J41" s="119"/>
      <c r="K41" s="3"/>
    </row>
    <row r="42" spans="1:11" ht="22.5">
      <c r="A42" s="115"/>
      <c r="B42" s="149" t="s">
        <v>204</v>
      </c>
      <c r="C42" s="388">
        <v>214</v>
      </c>
      <c r="D42" s="389"/>
      <c r="E42" s="387">
        <v>412</v>
      </c>
      <c r="F42" s="389"/>
      <c r="G42" s="286"/>
      <c r="H42" s="286"/>
      <c r="I42" s="286"/>
      <c r="J42" s="119"/>
      <c r="K42" s="3"/>
    </row>
    <row r="43" spans="1:11" ht="22.5">
      <c r="A43" s="115"/>
      <c r="B43" s="149" t="s">
        <v>58</v>
      </c>
      <c r="C43" s="388">
        <v>106</v>
      </c>
      <c r="D43" s="389"/>
      <c r="E43" s="387">
        <v>121</v>
      </c>
      <c r="F43" s="389"/>
      <c r="G43" s="286"/>
      <c r="H43" s="286"/>
      <c r="I43" s="286"/>
      <c r="J43" s="286"/>
      <c r="K43" s="4"/>
    </row>
    <row r="44" spans="1:11" ht="12.75">
      <c r="A44" s="115"/>
      <c r="B44" s="301" t="s">
        <v>57</v>
      </c>
      <c r="C44" s="392">
        <v>105</v>
      </c>
      <c r="D44" s="393"/>
      <c r="E44" s="392">
        <v>222</v>
      </c>
      <c r="F44" s="393"/>
      <c r="G44" s="286"/>
      <c r="H44" s="286"/>
      <c r="I44" s="286"/>
      <c r="J44" s="286"/>
      <c r="K44" s="4"/>
    </row>
    <row r="45" spans="1:11" ht="12.75">
      <c r="A45" s="115"/>
      <c r="B45" s="132" t="s">
        <v>19</v>
      </c>
      <c r="C45" s="157">
        <v>564</v>
      </c>
      <c r="D45" s="151"/>
      <c r="E45" s="154">
        <v>1112</v>
      </c>
      <c r="F45" s="151"/>
      <c r="G45" s="119"/>
      <c r="H45" s="286"/>
      <c r="I45" s="286"/>
      <c r="J45" s="286"/>
      <c r="K45" s="4"/>
    </row>
    <row r="46" spans="1:11" ht="12.75">
      <c r="A46" s="115"/>
      <c r="B46" s="29"/>
      <c r="C46" s="29"/>
      <c r="D46" s="29"/>
      <c r="E46" s="29"/>
      <c r="F46" s="29"/>
      <c r="G46" s="29"/>
      <c r="H46" s="286"/>
      <c r="I46" s="286"/>
      <c r="J46" s="286"/>
      <c r="K46" s="4"/>
    </row>
    <row r="47" spans="1:11" ht="12.75">
      <c r="A47" s="115"/>
      <c r="B47" s="29"/>
      <c r="C47" s="29"/>
      <c r="D47" s="29"/>
      <c r="E47" s="29"/>
      <c r="F47" s="29"/>
      <c r="G47" s="29"/>
      <c r="H47" s="286"/>
      <c r="I47" s="286"/>
      <c r="J47" s="286"/>
      <c r="K47" s="4"/>
    </row>
    <row r="48" spans="1:11" ht="12.75">
      <c r="A48" s="115"/>
      <c r="B48" s="29"/>
      <c r="C48" s="29"/>
      <c r="D48" s="29"/>
      <c r="E48" s="29"/>
      <c r="F48" s="29"/>
      <c r="G48" s="29"/>
      <c r="H48" s="286"/>
      <c r="I48" s="286"/>
      <c r="J48" s="286"/>
      <c r="K48" s="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7">
    <mergeCell ref="C45:D45"/>
    <mergeCell ref="E45:F45"/>
    <mergeCell ref="C43:D43"/>
    <mergeCell ref="E43:F43"/>
    <mergeCell ref="C36:D36"/>
    <mergeCell ref="E36:F36"/>
    <mergeCell ref="C37:D37"/>
    <mergeCell ref="E37:F37"/>
    <mergeCell ref="C38:D38"/>
    <mergeCell ref="E38:F38"/>
    <mergeCell ref="C44:D44"/>
    <mergeCell ref="E44:F44"/>
    <mergeCell ref="C39:D39"/>
    <mergeCell ref="E39:F39"/>
    <mergeCell ref="C40:D40"/>
    <mergeCell ref="E40:F40"/>
    <mergeCell ref="C41:D41"/>
    <mergeCell ref="E41:F41"/>
    <mergeCell ref="C42:D42"/>
    <mergeCell ref="E42:F42"/>
    <mergeCell ref="C30:D30"/>
    <mergeCell ref="E30:F30"/>
    <mergeCell ref="C35:D35"/>
    <mergeCell ref="E35:F35"/>
    <mergeCell ref="B32:I32"/>
    <mergeCell ref="C34:D34"/>
    <mergeCell ref="E34:F34"/>
    <mergeCell ref="C27:D27"/>
    <mergeCell ref="E27:F27"/>
    <mergeCell ref="C28:D28"/>
    <mergeCell ref="E28:F28"/>
    <mergeCell ref="C29:D29"/>
    <mergeCell ref="E29:F29"/>
    <mergeCell ref="E23:F23"/>
    <mergeCell ref="C24:D24"/>
    <mergeCell ref="E24:F24"/>
    <mergeCell ref="C25:D25"/>
    <mergeCell ref="E25:F25"/>
    <mergeCell ref="C26:D26"/>
    <mergeCell ref="E26:F26"/>
    <mergeCell ref="C23:D23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2:D22"/>
    <mergeCell ref="E22:F22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8.75" customHeight="1">
      <c r="A1" s="28" t="s">
        <v>246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286"/>
      <c r="C2" s="286"/>
      <c r="D2" s="286"/>
      <c r="E2" s="286"/>
      <c r="F2" s="286"/>
      <c r="G2" s="286"/>
      <c r="H2" s="286"/>
      <c r="I2" s="286"/>
      <c r="J2" s="29"/>
    </row>
    <row r="3" spans="1:10" ht="12.75">
      <c r="A3" s="29"/>
      <c r="B3" s="30" t="s">
        <v>64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29"/>
      <c r="B4" s="114"/>
      <c r="C4" s="114"/>
      <c r="D4" s="114"/>
      <c r="E4" s="114"/>
      <c r="F4" s="286"/>
      <c r="G4" s="286"/>
      <c r="H4" s="286"/>
      <c r="I4" s="286"/>
      <c r="J4" s="29"/>
    </row>
    <row r="5" spans="1:10" ht="16.5" customHeight="1">
      <c r="A5" s="29"/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  <c r="J5" s="29"/>
    </row>
    <row r="6" spans="1:10" ht="12.75">
      <c r="A6" s="29"/>
      <c r="B6" s="46" t="s">
        <v>65</v>
      </c>
      <c r="C6" s="188"/>
      <c r="D6" s="188"/>
      <c r="E6" s="188"/>
      <c r="F6" s="384">
        <v>1.8</v>
      </c>
      <c r="G6" s="385"/>
      <c r="H6" s="386">
        <v>1.9</v>
      </c>
      <c r="I6" s="385"/>
      <c r="J6" s="29"/>
    </row>
    <row r="7" spans="1:10" ht="12.75">
      <c r="A7" s="29"/>
      <c r="B7" s="47" t="s">
        <v>66</v>
      </c>
      <c r="C7" s="42"/>
      <c r="D7" s="42"/>
      <c r="E7" s="42"/>
      <c r="F7" s="298">
        <v>2.5</v>
      </c>
      <c r="G7" s="297"/>
      <c r="H7" s="307">
        <v>4.1</v>
      </c>
      <c r="I7" s="297"/>
      <c r="J7" s="29"/>
    </row>
    <row r="8" spans="1:10" ht="12.75">
      <c r="A8" s="29"/>
      <c r="B8" s="47" t="s">
        <v>67</v>
      </c>
      <c r="C8" s="42"/>
      <c r="D8" s="42"/>
      <c r="E8" s="42"/>
      <c r="F8" s="298">
        <v>0.7</v>
      </c>
      <c r="G8" s="297"/>
      <c r="H8" s="307">
        <v>1.4</v>
      </c>
      <c r="I8" s="297"/>
      <c r="J8" s="29"/>
    </row>
    <row r="9" spans="1:10" ht="14.25" customHeight="1">
      <c r="A9" s="29"/>
      <c r="B9" s="47" t="s">
        <v>286</v>
      </c>
      <c r="C9" s="42"/>
      <c r="D9" s="42"/>
      <c r="E9" s="42"/>
      <c r="F9" s="298">
        <v>17.9</v>
      </c>
      <c r="G9" s="297"/>
      <c r="H9" s="307">
        <v>16.1</v>
      </c>
      <c r="I9" s="297"/>
      <c r="J9" s="29"/>
    </row>
    <row r="10" spans="1:10" ht="12.75">
      <c r="A10" s="29"/>
      <c r="B10" s="47" t="s">
        <v>68</v>
      </c>
      <c r="C10" s="42"/>
      <c r="D10" s="42"/>
      <c r="E10" s="42"/>
      <c r="F10" s="298">
        <v>10.1</v>
      </c>
      <c r="G10" s="297"/>
      <c r="H10" s="307">
        <v>9.7</v>
      </c>
      <c r="I10" s="297"/>
      <c r="J10" s="29"/>
    </row>
    <row r="11" spans="1:10" ht="12.75">
      <c r="A11" s="29"/>
      <c r="B11" s="47" t="s">
        <v>69</v>
      </c>
      <c r="C11" s="42"/>
      <c r="D11" s="42"/>
      <c r="E11" s="42"/>
      <c r="F11" s="298">
        <v>46.7</v>
      </c>
      <c r="G11" s="297"/>
      <c r="H11" s="307">
        <v>47.4</v>
      </c>
      <c r="I11" s="297"/>
      <c r="J11" s="29"/>
    </row>
    <row r="12" spans="1:10" ht="12.75">
      <c r="A12" s="29"/>
      <c r="B12" s="47" t="s">
        <v>70</v>
      </c>
      <c r="C12" s="42"/>
      <c r="D12" s="42"/>
      <c r="E12" s="42"/>
      <c r="F12" s="298">
        <v>4.9</v>
      </c>
      <c r="G12" s="297"/>
      <c r="H12" s="307">
        <v>4.6</v>
      </c>
      <c r="I12" s="297"/>
      <c r="J12" s="29"/>
    </row>
    <row r="13" spans="1:10" ht="12.75">
      <c r="A13" s="29"/>
      <c r="B13" s="47" t="s">
        <v>71</v>
      </c>
      <c r="C13" s="42"/>
      <c r="D13" s="42"/>
      <c r="E13" s="42"/>
      <c r="F13" s="298">
        <v>6.1</v>
      </c>
      <c r="G13" s="297"/>
      <c r="H13" s="307">
        <v>5.6</v>
      </c>
      <c r="I13" s="297"/>
      <c r="J13" s="29"/>
    </row>
    <row r="14" spans="1:10" ht="12.75">
      <c r="A14" s="29"/>
      <c r="B14" s="47" t="s">
        <v>72</v>
      </c>
      <c r="C14" s="42"/>
      <c r="D14" s="42"/>
      <c r="E14" s="42"/>
      <c r="F14" s="298">
        <v>0.9</v>
      </c>
      <c r="G14" s="297"/>
      <c r="H14" s="307">
        <v>0.7</v>
      </c>
      <c r="I14" s="297"/>
      <c r="J14" s="29"/>
    </row>
    <row r="15" spans="1:10" ht="12.75">
      <c r="A15" s="29"/>
      <c r="B15" s="47" t="s">
        <v>73</v>
      </c>
      <c r="C15" s="42"/>
      <c r="D15" s="42"/>
      <c r="E15" s="42"/>
      <c r="F15" s="298">
        <v>3.1</v>
      </c>
      <c r="G15" s="297"/>
      <c r="H15" s="307">
        <v>3.1</v>
      </c>
      <c r="I15" s="297"/>
      <c r="J15" s="29"/>
    </row>
    <row r="16" spans="1:10" ht="12.75">
      <c r="A16" s="29"/>
      <c r="B16" s="47" t="s">
        <v>74</v>
      </c>
      <c r="C16" s="42"/>
      <c r="D16" s="42"/>
      <c r="E16" s="42"/>
      <c r="F16" s="298">
        <v>4.2</v>
      </c>
      <c r="G16" s="297"/>
      <c r="H16" s="307">
        <v>4.5</v>
      </c>
      <c r="I16" s="297"/>
      <c r="J16" s="29"/>
    </row>
    <row r="17" spans="1:10" ht="12.75">
      <c r="A17" s="29"/>
      <c r="B17" s="47" t="s">
        <v>75</v>
      </c>
      <c r="C17" s="42"/>
      <c r="D17" s="42"/>
      <c r="E17" s="42"/>
      <c r="F17" s="298">
        <v>1.1</v>
      </c>
      <c r="G17" s="297"/>
      <c r="H17" s="307">
        <v>0.9</v>
      </c>
      <c r="I17" s="297"/>
      <c r="J17" s="29"/>
    </row>
    <row r="18" spans="1:10" ht="12.75">
      <c r="A18" s="29"/>
      <c r="B18" s="47" t="s">
        <v>76</v>
      </c>
      <c r="C18" s="42"/>
      <c r="D18" s="42"/>
      <c r="E18" s="42"/>
      <c r="F18" s="298">
        <v>0</v>
      </c>
      <c r="G18" s="297"/>
      <c r="H18" s="307">
        <v>0</v>
      </c>
      <c r="I18" s="297"/>
      <c r="J18" s="29"/>
    </row>
    <row r="19" spans="1:10" ht="12.75">
      <c r="A19" s="29"/>
      <c r="B19" s="66" t="s">
        <v>77</v>
      </c>
      <c r="C19" s="93"/>
      <c r="D19" s="93"/>
      <c r="E19" s="93"/>
      <c r="F19" s="299">
        <v>0</v>
      </c>
      <c r="G19" s="300"/>
      <c r="H19" s="299">
        <v>0</v>
      </c>
      <c r="I19" s="300"/>
      <c r="J19" s="29"/>
    </row>
    <row r="20" spans="1:10" ht="12.75">
      <c r="A20" s="29"/>
      <c r="B20" s="332" t="s">
        <v>0</v>
      </c>
      <c r="C20" s="333"/>
      <c r="D20" s="333"/>
      <c r="E20" s="333"/>
      <c r="F20" s="334">
        <f>SUM(F6:F19)</f>
        <v>100</v>
      </c>
      <c r="G20" s="335"/>
      <c r="H20" s="336">
        <f>SUM(H6:H19)</f>
        <v>99.99999999999999</v>
      </c>
      <c r="I20" s="335"/>
      <c r="J20" s="29"/>
    </row>
    <row r="21" spans="1:10" ht="12.75">
      <c r="A21" s="29"/>
      <c r="B21" s="189" t="s">
        <v>19</v>
      </c>
      <c r="C21" s="190"/>
      <c r="D21" s="190"/>
      <c r="E21" s="190"/>
      <c r="F21" s="194">
        <v>553</v>
      </c>
      <c r="G21" s="192"/>
      <c r="H21" s="191">
        <v>1063</v>
      </c>
      <c r="I21" s="192"/>
      <c r="J21" s="29"/>
    </row>
    <row r="22" spans="1:10" ht="12.75">
      <c r="A22" s="29"/>
      <c r="B22" s="183"/>
      <c r="C22" s="183"/>
      <c r="D22" s="183"/>
      <c r="E22" s="183"/>
      <c r="F22" s="183"/>
      <c r="G22" s="183"/>
      <c r="H22" s="183"/>
      <c r="I22" s="183"/>
      <c r="J22" s="29"/>
    </row>
    <row r="23" spans="1:10" ht="12.75">
      <c r="A23" s="29"/>
      <c r="B23" s="30" t="s">
        <v>78</v>
      </c>
      <c r="C23" s="30"/>
      <c r="D23" s="30"/>
      <c r="E23" s="30"/>
      <c r="F23" s="30"/>
      <c r="G23" s="30"/>
      <c r="H23" s="30"/>
      <c r="I23" s="30"/>
      <c r="J23" s="29"/>
    </row>
    <row r="24" spans="1:10" ht="12.75">
      <c r="A24" s="29"/>
      <c r="B24" s="183"/>
      <c r="C24" s="183"/>
      <c r="D24" s="183"/>
      <c r="E24" s="183"/>
      <c r="F24" s="183"/>
      <c r="G24" s="183"/>
      <c r="H24" s="183"/>
      <c r="I24" s="183"/>
      <c r="J24" s="29"/>
    </row>
    <row r="25" spans="1:10" ht="18" customHeight="1">
      <c r="A25" s="29"/>
      <c r="B25" s="183"/>
      <c r="C25" s="183"/>
      <c r="D25" s="183"/>
      <c r="E25" s="183"/>
      <c r="F25" s="146" t="s">
        <v>284</v>
      </c>
      <c r="G25" s="193"/>
      <c r="H25" s="195" t="s">
        <v>53</v>
      </c>
      <c r="I25" s="196"/>
      <c r="J25" s="29"/>
    </row>
    <row r="26" spans="1:10" ht="12.75">
      <c r="A26" s="29"/>
      <c r="B26" s="91" t="s">
        <v>79</v>
      </c>
      <c r="C26" s="92"/>
      <c r="D26" s="92"/>
      <c r="E26" s="92"/>
      <c r="F26" s="326">
        <v>18.5</v>
      </c>
      <c r="G26" s="327"/>
      <c r="H26" s="356">
        <v>19.4</v>
      </c>
      <c r="I26" s="327"/>
      <c r="J26" s="29"/>
    </row>
    <row r="27" spans="1:10" ht="12.75">
      <c r="A27" s="29"/>
      <c r="B27" s="202" t="s">
        <v>80</v>
      </c>
      <c r="C27" s="39"/>
      <c r="D27" s="39"/>
      <c r="E27" s="39"/>
      <c r="F27" s="328">
        <v>12.4</v>
      </c>
      <c r="G27" s="329"/>
      <c r="H27" s="337">
        <v>12.7</v>
      </c>
      <c r="I27" s="329"/>
      <c r="J27" s="29"/>
    </row>
    <row r="28" spans="1:10" ht="12.75">
      <c r="A28" s="29"/>
      <c r="B28" s="202" t="s">
        <v>81</v>
      </c>
      <c r="C28" s="39"/>
      <c r="D28" s="39"/>
      <c r="E28" s="39"/>
      <c r="F28" s="328">
        <v>5.9</v>
      </c>
      <c r="G28" s="329"/>
      <c r="H28" s="337">
        <v>5.1</v>
      </c>
      <c r="I28" s="329"/>
      <c r="J28" s="29"/>
    </row>
    <row r="29" spans="1:10" ht="12.75">
      <c r="A29" s="29"/>
      <c r="B29" s="202" t="s">
        <v>82</v>
      </c>
      <c r="C29" s="39"/>
      <c r="D29" s="39"/>
      <c r="E29" s="39"/>
      <c r="F29" s="328">
        <v>1.8</v>
      </c>
      <c r="G29" s="329"/>
      <c r="H29" s="337">
        <v>1.3</v>
      </c>
      <c r="I29" s="329"/>
      <c r="J29" s="29"/>
    </row>
    <row r="30" spans="1:10" ht="12.75">
      <c r="A30" s="29"/>
      <c r="B30" s="202" t="s">
        <v>83</v>
      </c>
      <c r="C30" s="39"/>
      <c r="D30" s="39"/>
      <c r="E30" s="39"/>
      <c r="F30" s="328">
        <v>0.5</v>
      </c>
      <c r="G30" s="329"/>
      <c r="H30" s="337">
        <v>0.6</v>
      </c>
      <c r="I30" s="329"/>
      <c r="J30" s="29"/>
    </row>
    <row r="31" spans="1:10" ht="12.75">
      <c r="A31" s="29"/>
      <c r="B31" s="202" t="s">
        <v>84</v>
      </c>
      <c r="C31" s="39"/>
      <c r="D31" s="39"/>
      <c r="E31" s="39"/>
      <c r="F31" s="328">
        <v>18.6</v>
      </c>
      <c r="G31" s="329"/>
      <c r="H31" s="337">
        <v>16.6</v>
      </c>
      <c r="I31" s="329"/>
      <c r="J31" s="29"/>
    </row>
    <row r="32" spans="1:10" ht="12.75">
      <c r="A32" s="29"/>
      <c r="B32" s="202" t="s">
        <v>85</v>
      </c>
      <c r="C32" s="39"/>
      <c r="D32" s="39"/>
      <c r="E32" s="39"/>
      <c r="F32" s="328">
        <v>0.3</v>
      </c>
      <c r="G32" s="329"/>
      <c r="H32" s="337">
        <v>0.8</v>
      </c>
      <c r="I32" s="329"/>
      <c r="J32" s="29"/>
    </row>
    <row r="33" spans="1:10" ht="12.75">
      <c r="A33" s="29"/>
      <c r="B33" s="202" t="s">
        <v>277</v>
      </c>
      <c r="C33" s="39"/>
      <c r="D33" s="39"/>
      <c r="E33" s="39"/>
      <c r="F33" s="328">
        <v>12.1</v>
      </c>
      <c r="G33" s="329"/>
      <c r="H33" s="337">
        <v>13.8</v>
      </c>
      <c r="I33" s="329"/>
      <c r="J33" s="29"/>
    </row>
    <row r="34" spans="1:10" ht="12.75">
      <c r="A34" s="29"/>
      <c r="B34" s="202" t="s">
        <v>86</v>
      </c>
      <c r="C34" s="39"/>
      <c r="D34" s="39"/>
      <c r="E34" s="39"/>
      <c r="F34" s="328">
        <v>1.6</v>
      </c>
      <c r="G34" s="329"/>
      <c r="H34" s="337">
        <v>1.2</v>
      </c>
      <c r="I34" s="329"/>
      <c r="J34" s="29"/>
    </row>
    <row r="35" spans="1:10" ht="12.75">
      <c r="A35" s="29"/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  <c r="J35" s="29"/>
    </row>
    <row r="36" spans="1:10" ht="12.75">
      <c r="A36" s="29"/>
      <c r="B36" s="101" t="s">
        <v>87</v>
      </c>
      <c r="C36" s="211"/>
      <c r="D36" s="211"/>
      <c r="E36" s="211"/>
      <c r="F36" s="330">
        <v>28.3</v>
      </c>
      <c r="G36" s="331"/>
      <c r="H36" s="330">
        <v>28.5</v>
      </c>
      <c r="I36" s="331"/>
      <c r="J36" s="29"/>
    </row>
    <row r="37" spans="1:10" ht="12.75">
      <c r="A37" s="29"/>
      <c r="B37" s="203" t="s">
        <v>0</v>
      </c>
      <c r="C37" s="185"/>
      <c r="D37" s="185"/>
      <c r="E37" s="185"/>
      <c r="F37" s="334">
        <f>SUM(F26:G36)</f>
        <v>99.99999999999999</v>
      </c>
      <c r="G37" s="335"/>
      <c r="H37" s="336">
        <f>SUM(H26:I36)</f>
        <v>100</v>
      </c>
      <c r="I37" s="335"/>
      <c r="J37" s="29"/>
    </row>
    <row r="38" spans="1:10" ht="12.75">
      <c r="A38" s="29"/>
      <c r="B38" s="205" t="s">
        <v>19</v>
      </c>
      <c r="C38" s="206"/>
      <c r="D38" s="206"/>
      <c r="E38" s="206"/>
      <c r="F38" s="194">
        <v>388</v>
      </c>
      <c r="G38" s="192"/>
      <c r="H38" s="191">
        <v>766</v>
      </c>
      <c r="I38" s="192"/>
      <c r="J38" s="29"/>
    </row>
    <row r="39" spans="1:10" ht="12.75">
      <c r="A39" s="29"/>
      <c r="B39" s="183"/>
      <c r="C39" s="183"/>
      <c r="D39" s="183"/>
      <c r="E39" s="183"/>
      <c r="F39" s="183"/>
      <c r="G39" s="183"/>
      <c r="H39" s="183"/>
      <c r="I39" s="183"/>
      <c r="J39" s="29"/>
    </row>
    <row r="40" spans="1:10" ht="12.75">
      <c r="A40" s="29"/>
      <c r="B40" s="30" t="s">
        <v>62</v>
      </c>
      <c r="C40" s="30"/>
      <c r="D40" s="30"/>
      <c r="E40" s="30"/>
      <c r="F40" s="30"/>
      <c r="G40" s="30"/>
      <c r="H40" s="30"/>
      <c r="I40" s="30"/>
      <c r="J40" s="29"/>
    </row>
    <row r="41" spans="1:10" ht="12.75">
      <c r="A41" s="29"/>
      <c r="B41" s="186"/>
      <c r="C41" s="186"/>
      <c r="D41" s="186"/>
      <c r="E41" s="186"/>
      <c r="F41" s="186"/>
      <c r="G41" s="186"/>
      <c r="H41" s="186"/>
      <c r="I41" s="186"/>
      <c r="J41" s="29"/>
    </row>
    <row r="42" spans="1:10" ht="16.5" customHeight="1">
      <c r="A42" s="29"/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  <c r="J42" s="29"/>
    </row>
    <row r="43" spans="1:10" ht="12.75">
      <c r="A43" s="29"/>
      <c r="B43" s="91" t="s">
        <v>88</v>
      </c>
      <c r="C43" s="92"/>
      <c r="D43" s="92"/>
      <c r="E43" s="92"/>
      <c r="F43" s="384">
        <v>10.2</v>
      </c>
      <c r="G43" s="385"/>
      <c r="H43" s="386">
        <v>11.7</v>
      </c>
      <c r="I43" s="385"/>
      <c r="J43" s="29"/>
    </row>
    <row r="44" spans="1:10" ht="25.5" customHeight="1">
      <c r="A44" s="29"/>
      <c r="B44" s="47" t="s">
        <v>89</v>
      </c>
      <c r="C44" s="42"/>
      <c r="D44" s="42"/>
      <c r="E44" s="42"/>
      <c r="F44" s="298">
        <v>6.6</v>
      </c>
      <c r="G44" s="297"/>
      <c r="H44" s="307">
        <v>8.1</v>
      </c>
      <c r="I44" s="297"/>
      <c r="J44" s="29"/>
    </row>
    <row r="45" spans="1:10" ht="12.75">
      <c r="A45" s="29"/>
      <c r="B45" s="202" t="s">
        <v>193</v>
      </c>
      <c r="C45" s="39"/>
      <c r="D45" s="39"/>
      <c r="E45" s="39"/>
      <c r="F45" s="298">
        <v>16.2</v>
      </c>
      <c r="G45" s="297"/>
      <c r="H45" s="307">
        <v>16.4</v>
      </c>
      <c r="I45" s="297"/>
      <c r="J45" s="29"/>
    </row>
    <row r="46" spans="1:10" ht="12.75" customHeight="1">
      <c r="A46" s="29"/>
      <c r="B46" s="202" t="s">
        <v>8</v>
      </c>
      <c r="C46" s="39"/>
      <c r="D46" s="39"/>
      <c r="E46" s="39"/>
      <c r="F46" s="298">
        <v>22.7</v>
      </c>
      <c r="G46" s="297"/>
      <c r="H46" s="307">
        <v>21.8</v>
      </c>
      <c r="I46" s="297"/>
      <c r="J46" s="29"/>
    </row>
    <row r="47" spans="1:10" ht="28.5" customHeight="1">
      <c r="A47" s="29"/>
      <c r="B47" s="47" t="s">
        <v>90</v>
      </c>
      <c r="C47" s="42"/>
      <c r="D47" s="42"/>
      <c r="E47" s="42"/>
      <c r="F47" s="298">
        <v>1.8</v>
      </c>
      <c r="G47" s="297"/>
      <c r="H47" s="307">
        <v>1.7</v>
      </c>
      <c r="I47" s="297"/>
      <c r="J47" s="29"/>
    </row>
    <row r="48" spans="1:10" ht="12.75">
      <c r="A48" s="29"/>
      <c r="B48" s="202" t="s">
        <v>9</v>
      </c>
      <c r="C48" s="39"/>
      <c r="D48" s="39"/>
      <c r="E48" s="39"/>
      <c r="F48" s="298">
        <v>33.2</v>
      </c>
      <c r="G48" s="297"/>
      <c r="H48" s="307">
        <v>30.1</v>
      </c>
      <c r="I48" s="297"/>
      <c r="J48" s="29"/>
    </row>
    <row r="49" spans="1:10" ht="12.75" customHeight="1">
      <c r="A49" s="29"/>
      <c r="B49" s="202" t="s">
        <v>59</v>
      </c>
      <c r="C49" s="39"/>
      <c r="D49" s="39"/>
      <c r="E49" s="39"/>
      <c r="F49" s="298">
        <v>0.2</v>
      </c>
      <c r="G49" s="297"/>
      <c r="H49" s="307">
        <v>0.1</v>
      </c>
      <c r="I49" s="297"/>
      <c r="J49" s="29"/>
    </row>
    <row r="50" spans="1:10" ht="12.75">
      <c r="A50" s="29"/>
      <c r="B50" s="202" t="s">
        <v>192</v>
      </c>
      <c r="C50" s="39"/>
      <c r="D50" s="39"/>
      <c r="E50" s="39"/>
      <c r="F50" s="298">
        <v>3.3</v>
      </c>
      <c r="G50" s="297"/>
      <c r="H50" s="307">
        <v>3.3</v>
      </c>
      <c r="I50" s="297"/>
      <c r="J50" s="29"/>
    </row>
    <row r="51" spans="1:10" ht="12.75">
      <c r="A51" s="29"/>
      <c r="B51" s="202" t="s">
        <v>10</v>
      </c>
      <c r="C51" s="39"/>
      <c r="D51" s="39"/>
      <c r="E51" s="39"/>
      <c r="F51" s="298">
        <v>0.9</v>
      </c>
      <c r="G51" s="297"/>
      <c r="H51" s="307">
        <v>1.4</v>
      </c>
      <c r="I51" s="297"/>
      <c r="J51" s="29"/>
    </row>
    <row r="52" spans="1:10" ht="12.75">
      <c r="A52" s="29"/>
      <c r="B52" s="101" t="s">
        <v>60</v>
      </c>
      <c r="C52" s="211"/>
      <c r="D52" s="211"/>
      <c r="E52" s="211"/>
      <c r="F52" s="299">
        <v>4.9</v>
      </c>
      <c r="G52" s="300"/>
      <c r="H52" s="299">
        <v>5.4</v>
      </c>
      <c r="I52" s="300"/>
      <c r="J52" s="29"/>
    </row>
    <row r="53" spans="1:10" ht="12.75">
      <c r="A53" s="29"/>
      <c r="B53" s="203" t="s">
        <v>0</v>
      </c>
      <c r="C53" s="185"/>
      <c r="D53" s="185"/>
      <c r="E53" s="185"/>
      <c r="F53" s="161">
        <f>SUM(F43:F52)</f>
        <v>100.00000000000001</v>
      </c>
      <c r="G53" s="162"/>
      <c r="H53" s="163">
        <f>SUM(H43:I52)</f>
        <v>100.00000000000001</v>
      </c>
      <c r="I53" s="162"/>
      <c r="J53" s="29"/>
    </row>
    <row r="54" spans="1:10" ht="12.75">
      <c r="A54" s="29"/>
      <c r="B54" s="205" t="s">
        <v>19</v>
      </c>
      <c r="C54" s="206"/>
      <c r="D54" s="206"/>
      <c r="E54" s="206"/>
      <c r="F54" s="404">
        <v>548</v>
      </c>
      <c r="G54" s="405"/>
      <c r="H54" s="302">
        <v>1051</v>
      </c>
      <c r="I54" s="381"/>
      <c r="J54" s="29"/>
    </row>
    <row r="55" spans="1:10" ht="12.7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2.7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2.7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2.7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2.7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2.7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2.7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2.7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2.7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2.7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2.7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2.7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2.7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2.7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2.7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2.7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2.7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2.7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2.7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2.7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2.7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2.7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2.7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2.7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2.7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2.7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2.7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2.7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2.7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2.75">
      <c r="A92" s="29"/>
      <c r="B92" s="29"/>
      <c r="C92" s="29"/>
      <c r="D92" s="29"/>
      <c r="E92" s="29"/>
      <c r="F92" s="29"/>
      <c r="G92" s="29"/>
      <c r="H92" s="29"/>
      <c r="I92" s="29"/>
      <c r="J92" s="29"/>
    </row>
  </sheetData>
  <sheetProtection/>
  <mergeCells count="142">
    <mergeCell ref="F52:G52"/>
    <mergeCell ref="F46:G46"/>
    <mergeCell ref="F47:G47"/>
    <mergeCell ref="F48:G48"/>
    <mergeCell ref="F49:G49"/>
    <mergeCell ref="F50:G50"/>
    <mergeCell ref="F51:G51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H7:I7"/>
    <mergeCell ref="F8:G8"/>
    <mergeCell ref="H8:I8"/>
    <mergeCell ref="F9:G9"/>
    <mergeCell ref="H9:I9"/>
    <mergeCell ref="F10:G10"/>
    <mergeCell ref="H10:I10"/>
    <mergeCell ref="A1:J1"/>
    <mergeCell ref="B54:E54"/>
    <mergeCell ref="F54:G54"/>
    <mergeCell ref="H54:I54"/>
    <mergeCell ref="B53:E53"/>
    <mergeCell ref="F53:G53"/>
    <mergeCell ref="H53:I53"/>
    <mergeCell ref="B51:E51"/>
    <mergeCell ref="H51:I51"/>
    <mergeCell ref="B52:E52"/>
    <mergeCell ref="H52:I52"/>
    <mergeCell ref="B49:E49"/>
    <mergeCell ref="H49:I49"/>
    <mergeCell ref="B50:E50"/>
    <mergeCell ref="H50:I50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F43:G43"/>
    <mergeCell ref="F44:G44"/>
    <mergeCell ref="F45:G45"/>
    <mergeCell ref="B40:I40"/>
    <mergeCell ref="B42:D42"/>
    <mergeCell ref="F42:G42"/>
    <mergeCell ref="H42:I42"/>
    <mergeCell ref="B39:E39"/>
    <mergeCell ref="F39:I39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14:E14"/>
    <mergeCell ref="B15:E15"/>
    <mergeCell ref="B16:E16"/>
    <mergeCell ref="B17:E17"/>
    <mergeCell ref="B18:E18"/>
    <mergeCell ref="B19:E19"/>
    <mergeCell ref="B3:I3"/>
    <mergeCell ref="B5:E5"/>
    <mergeCell ref="F5:G5"/>
    <mergeCell ref="H5:I5"/>
    <mergeCell ref="B6:E6"/>
    <mergeCell ref="B9:E9"/>
    <mergeCell ref="B7:E7"/>
    <mergeCell ref="F6:G6"/>
    <mergeCell ref="H6:I6"/>
    <mergeCell ref="F7:G7"/>
    <mergeCell ref="B22:E22"/>
    <mergeCell ref="F22:I22"/>
    <mergeCell ref="B24:E24"/>
    <mergeCell ref="B25:E25"/>
    <mergeCell ref="F24:I24"/>
    <mergeCell ref="B8:E8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12.8515625" style="0" customWidth="1"/>
    <col min="9" max="9" width="12.57421875" style="0" customWidth="1"/>
  </cols>
  <sheetData>
    <row r="1" spans="1:9" ht="12.75">
      <c r="A1" s="28" t="s">
        <v>243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29"/>
      <c r="B3" s="30" t="s">
        <v>44</v>
      </c>
      <c r="C3" s="30"/>
      <c r="D3" s="30"/>
      <c r="E3" s="30"/>
      <c r="F3" s="30"/>
      <c r="G3" s="30"/>
      <c r="H3" s="30"/>
      <c r="I3" s="29"/>
    </row>
    <row r="4" spans="1:9" ht="8.25" customHeight="1">
      <c r="A4" s="29"/>
      <c r="B4" s="114"/>
      <c r="C4" s="114"/>
      <c r="D4" s="114"/>
      <c r="E4" s="114"/>
      <c r="F4" s="114"/>
      <c r="G4" s="114"/>
      <c r="H4" s="114"/>
      <c r="I4" s="29"/>
    </row>
    <row r="5" spans="1:9" ht="12.75" customHeight="1">
      <c r="A5" s="29"/>
      <c r="B5" s="115"/>
      <c r="C5" s="125" t="s">
        <v>63</v>
      </c>
      <c r="D5" s="137" t="s">
        <v>14</v>
      </c>
      <c r="E5" s="126" t="s">
        <v>15</v>
      </c>
      <c r="F5" s="137" t="s">
        <v>16</v>
      </c>
      <c r="G5" s="137" t="s">
        <v>17</v>
      </c>
      <c r="H5" s="144" t="s">
        <v>0</v>
      </c>
      <c r="I5" s="29"/>
    </row>
    <row r="6" spans="1:9" ht="12.75">
      <c r="A6" s="29"/>
      <c r="B6" s="115"/>
      <c r="C6" s="127"/>
      <c r="D6" s="138"/>
      <c r="E6" s="116"/>
      <c r="F6" s="138"/>
      <c r="G6" s="138"/>
      <c r="H6" s="145"/>
      <c r="I6" s="29"/>
    </row>
    <row r="7" spans="1:9" ht="12.75">
      <c r="A7" s="29"/>
      <c r="B7" s="115"/>
      <c r="C7" s="127"/>
      <c r="D7" s="138"/>
      <c r="E7" s="116"/>
      <c r="F7" s="138"/>
      <c r="G7" s="138"/>
      <c r="H7" s="145"/>
      <c r="I7" s="29"/>
    </row>
    <row r="8" spans="1:9" ht="12.75">
      <c r="A8" s="29"/>
      <c r="B8" s="115"/>
      <c r="C8" s="127"/>
      <c r="D8" s="138"/>
      <c r="E8" s="116"/>
      <c r="F8" s="138"/>
      <c r="G8" s="138"/>
      <c r="H8" s="145"/>
      <c r="I8" s="29"/>
    </row>
    <row r="9" spans="1:9" ht="12.75">
      <c r="A9" s="29"/>
      <c r="B9" s="115"/>
      <c r="C9" s="127"/>
      <c r="D9" s="138"/>
      <c r="E9" s="116"/>
      <c r="F9" s="138"/>
      <c r="G9" s="138"/>
      <c r="H9" s="145"/>
      <c r="I9" s="29"/>
    </row>
    <row r="10" spans="1:9" ht="12.75">
      <c r="A10" s="29"/>
      <c r="B10" s="115"/>
      <c r="C10" s="127"/>
      <c r="D10" s="138"/>
      <c r="E10" s="116"/>
      <c r="F10" s="138"/>
      <c r="G10" s="138"/>
      <c r="H10" s="145"/>
      <c r="I10" s="29"/>
    </row>
    <row r="11" spans="1:9" ht="12.75">
      <c r="A11" s="29"/>
      <c r="B11" s="115"/>
      <c r="C11" s="127"/>
      <c r="D11" s="139"/>
      <c r="E11" s="116"/>
      <c r="F11" s="139"/>
      <c r="G11" s="139"/>
      <c r="H11" s="145"/>
      <c r="I11" s="29"/>
    </row>
    <row r="12" spans="1:9" ht="15" customHeight="1">
      <c r="A12" s="29"/>
      <c r="B12" s="128" t="s">
        <v>284</v>
      </c>
      <c r="C12" s="129">
        <v>31.8</v>
      </c>
      <c r="D12" s="135">
        <v>2.9</v>
      </c>
      <c r="E12" s="130">
        <v>23.6</v>
      </c>
      <c r="F12" s="140">
        <v>7</v>
      </c>
      <c r="G12" s="135">
        <v>34.7</v>
      </c>
      <c r="H12" s="141">
        <f>SUM(C12:G12)</f>
        <v>100.00000000000001</v>
      </c>
      <c r="I12" s="29"/>
    </row>
    <row r="13" spans="1:9" ht="12.75">
      <c r="A13" s="29"/>
      <c r="B13" s="132" t="s">
        <v>19</v>
      </c>
      <c r="C13" s="87">
        <v>9032</v>
      </c>
      <c r="D13" s="88">
        <v>827</v>
      </c>
      <c r="E13" s="59">
        <v>6716</v>
      </c>
      <c r="F13" s="88">
        <v>1973</v>
      </c>
      <c r="G13" s="88">
        <v>9846</v>
      </c>
      <c r="H13" s="142">
        <f>SUM(C13:G13)</f>
        <v>28394</v>
      </c>
      <c r="I13" s="117"/>
    </row>
    <row r="14" spans="1:9" ht="12.75">
      <c r="A14" s="29"/>
      <c r="B14" s="131" t="s">
        <v>53</v>
      </c>
      <c r="C14" s="133">
        <v>37.5</v>
      </c>
      <c r="D14" s="136">
        <v>3.9</v>
      </c>
      <c r="E14" s="134">
        <v>22.9</v>
      </c>
      <c r="F14" s="136">
        <v>5.6</v>
      </c>
      <c r="G14" s="136">
        <v>30.1</v>
      </c>
      <c r="H14" s="143">
        <f>SUM(C14:G14)</f>
        <v>100</v>
      </c>
      <c r="I14" s="29"/>
    </row>
    <row r="15" spans="1:9" ht="12.75">
      <c r="A15" s="29"/>
      <c r="B15" s="132" t="s">
        <v>19</v>
      </c>
      <c r="C15" s="87">
        <v>23134</v>
      </c>
      <c r="D15" s="88">
        <v>2383</v>
      </c>
      <c r="E15" s="59">
        <v>14108</v>
      </c>
      <c r="F15" s="88">
        <v>3496</v>
      </c>
      <c r="G15" s="88">
        <v>18574</v>
      </c>
      <c r="H15" s="142">
        <f>SUM(C15:G15)</f>
        <v>61695</v>
      </c>
      <c r="I15" s="29"/>
    </row>
    <row r="16" spans="1:9" ht="16.5" customHeight="1">
      <c r="A16" s="29"/>
      <c r="B16" s="118"/>
      <c r="C16" s="119"/>
      <c r="D16" s="119"/>
      <c r="E16" s="119"/>
      <c r="F16" s="119"/>
      <c r="G16" s="119"/>
      <c r="H16" s="120"/>
      <c r="I16" s="29"/>
    </row>
    <row r="17" spans="1:9" ht="12.75" customHeight="1">
      <c r="A17" s="29"/>
      <c r="B17" s="30" t="s">
        <v>45</v>
      </c>
      <c r="C17" s="30"/>
      <c r="D17" s="30"/>
      <c r="E17" s="30"/>
      <c r="F17" s="30"/>
      <c r="G17" s="30"/>
      <c r="H17" s="30"/>
      <c r="I17" s="29"/>
    </row>
    <row r="18" spans="1:9" ht="8.25" customHeight="1">
      <c r="A18" s="29"/>
      <c r="B18" s="121"/>
      <c r="C18" s="121"/>
      <c r="D18" s="121"/>
      <c r="E18" s="121"/>
      <c r="F18" s="119"/>
      <c r="G18" s="119"/>
      <c r="H18" s="120"/>
      <c r="I18" s="29"/>
    </row>
    <row r="19" spans="1:9" ht="12.75" customHeight="1">
      <c r="A19" s="29"/>
      <c r="B19" s="146" t="s">
        <v>13</v>
      </c>
      <c r="C19" s="155" t="s">
        <v>284</v>
      </c>
      <c r="D19" s="147"/>
      <c r="E19" s="152" t="s">
        <v>53</v>
      </c>
      <c r="F19" s="147"/>
      <c r="G19" s="119"/>
      <c r="H19" s="120"/>
      <c r="I19" s="29"/>
    </row>
    <row r="20" spans="1:9" ht="21.75" customHeight="1">
      <c r="A20" s="29"/>
      <c r="B20" s="148"/>
      <c r="C20" s="158"/>
      <c r="D20" s="159"/>
      <c r="E20" s="160"/>
      <c r="F20" s="159"/>
      <c r="G20" s="119"/>
      <c r="H20" s="120"/>
      <c r="I20" s="29"/>
    </row>
    <row r="21" spans="1:9" ht="12.75">
      <c r="A21" s="29"/>
      <c r="B21" s="164" t="s">
        <v>20</v>
      </c>
      <c r="C21" s="165">
        <v>8.4</v>
      </c>
      <c r="D21" s="166"/>
      <c r="E21" s="167">
        <v>4.8</v>
      </c>
      <c r="F21" s="166"/>
      <c r="G21" s="119"/>
      <c r="H21" s="120"/>
      <c r="I21" s="29"/>
    </row>
    <row r="22" spans="1:9" ht="12.75">
      <c r="A22" s="29"/>
      <c r="B22" s="149" t="s">
        <v>21</v>
      </c>
      <c r="C22" s="156">
        <v>23.4</v>
      </c>
      <c r="D22" s="150"/>
      <c r="E22" s="153">
        <v>24</v>
      </c>
      <c r="F22" s="150"/>
      <c r="G22" s="119"/>
      <c r="H22" s="120"/>
      <c r="I22" s="29"/>
    </row>
    <row r="23" spans="1:9" ht="12.75">
      <c r="A23" s="29"/>
      <c r="B23" s="149" t="s">
        <v>22</v>
      </c>
      <c r="C23" s="156">
        <v>13.4</v>
      </c>
      <c r="D23" s="150"/>
      <c r="E23" s="153">
        <v>18.4</v>
      </c>
      <c r="F23" s="150"/>
      <c r="G23" s="119"/>
      <c r="H23" s="120"/>
      <c r="I23" s="29"/>
    </row>
    <row r="24" spans="1:9" ht="12.75">
      <c r="A24" s="29"/>
      <c r="B24" s="149" t="s">
        <v>23</v>
      </c>
      <c r="C24" s="156">
        <v>12.1</v>
      </c>
      <c r="D24" s="150"/>
      <c r="E24" s="153">
        <v>14.5</v>
      </c>
      <c r="F24" s="150"/>
      <c r="G24" s="119"/>
      <c r="H24" s="120"/>
      <c r="I24" s="29"/>
    </row>
    <row r="25" spans="1:9" ht="12.75">
      <c r="A25" s="29"/>
      <c r="B25" s="149" t="s">
        <v>24</v>
      </c>
      <c r="C25" s="156">
        <v>9.7</v>
      </c>
      <c r="D25" s="150"/>
      <c r="E25" s="153">
        <v>9.3</v>
      </c>
      <c r="F25" s="150"/>
      <c r="G25" s="119"/>
      <c r="H25" s="120"/>
      <c r="I25" s="29"/>
    </row>
    <row r="26" spans="1:9" ht="12.75">
      <c r="A26" s="29"/>
      <c r="B26" s="149" t="s">
        <v>25</v>
      </c>
      <c r="C26" s="156">
        <v>9.5</v>
      </c>
      <c r="D26" s="150"/>
      <c r="E26" s="153">
        <v>8.6</v>
      </c>
      <c r="F26" s="150"/>
      <c r="G26" s="119"/>
      <c r="H26" s="120"/>
      <c r="I26" s="29"/>
    </row>
    <row r="27" spans="1:9" ht="12.75">
      <c r="A27" s="29"/>
      <c r="B27" s="149" t="s">
        <v>191</v>
      </c>
      <c r="C27" s="156">
        <v>17.6</v>
      </c>
      <c r="D27" s="150"/>
      <c r="E27" s="153">
        <v>15.1</v>
      </c>
      <c r="F27" s="150"/>
      <c r="G27" s="119"/>
      <c r="H27" s="120"/>
      <c r="I27" s="29"/>
    </row>
    <row r="28" spans="1:9" ht="12.75">
      <c r="A28" s="29"/>
      <c r="B28" s="168" t="s">
        <v>26</v>
      </c>
      <c r="C28" s="169">
        <v>5.9</v>
      </c>
      <c r="D28" s="170"/>
      <c r="E28" s="171">
        <v>5.3</v>
      </c>
      <c r="F28" s="170"/>
      <c r="G28" s="119"/>
      <c r="H28" s="120"/>
      <c r="I28" s="29"/>
    </row>
    <row r="29" spans="1:9" ht="12.75">
      <c r="A29" s="29"/>
      <c r="B29" s="131" t="s">
        <v>0</v>
      </c>
      <c r="C29" s="161">
        <f>SUM(C21:C28)</f>
        <v>100</v>
      </c>
      <c r="D29" s="162"/>
      <c r="E29" s="163">
        <f>SUM(E21:F28)</f>
        <v>99.99999999999999</v>
      </c>
      <c r="F29" s="162"/>
      <c r="G29" s="119"/>
      <c r="H29" s="120"/>
      <c r="I29" s="29"/>
    </row>
    <row r="30" spans="1:9" ht="12.75">
      <c r="A30" s="29"/>
      <c r="B30" s="132" t="s">
        <v>19</v>
      </c>
      <c r="C30" s="157">
        <v>28316</v>
      </c>
      <c r="D30" s="151"/>
      <c r="E30" s="154">
        <v>61509</v>
      </c>
      <c r="F30" s="151"/>
      <c r="G30" s="119"/>
      <c r="H30" s="120"/>
      <c r="I30" s="29"/>
    </row>
    <row r="31" spans="1:9" ht="16.5" customHeight="1">
      <c r="A31" s="29"/>
      <c r="B31" s="118"/>
      <c r="C31" s="119"/>
      <c r="D31" s="119"/>
      <c r="E31" s="119"/>
      <c r="F31" s="119"/>
      <c r="G31" s="119"/>
      <c r="H31" s="120"/>
      <c r="I31" s="29"/>
    </row>
    <row r="32" spans="1:16" ht="12.75" customHeight="1">
      <c r="A32" s="29"/>
      <c r="B32" s="30" t="s">
        <v>61</v>
      </c>
      <c r="C32" s="30"/>
      <c r="D32" s="30"/>
      <c r="E32" s="30"/>
      <c r="F32" s="30"/>
      <c r="G32" s="30"/>
      <c r="H32" s="30"/>
      <c r="I32" s="122"/>
      <c r="J32" s="13"/>
      <c r="K32" s="13"/>
      <c r="L32" s="13"/>
      <c r="M32" s="13"/>
      <c r="N32" s="13"/>
      <c r="O32" s="13"/>
      <c r="P32" s="13"/>
    </row>
    <row r="33" spans="1:9" ht="8.25" customHeight="1">
      <c r="A33" s="29"/>
      <c r="B33" s="29"/>
      <c r="C33" s="155" t="s">
        <v>285</v>
      </c>
      <c r="D33" s="147"/>
      <c r="E33" s="152" t="s">
        <v>232</v>
      </c>
      <c r="F33" s="147"/>
      <c r="G33" s="29"/>
      <c r="H33" s="29"/>
      <c r="I33" s="29"/>
    </row>
    <row r="34" spans="1:9" ht="19.5" customHeight="1">
      <c r="A34" s="29"/>
      <c r="B34" s="29"/>
      <c r="C34" s="158"/>
      <c r="D34" s="159"/>
      <c r="E34" s="160"/>
      <c r="F34" s="159"/>
      <c r="G34" s="29"/>
      <c r="H34" s="29"/>
      <c r="I34" s="29"/>
    </row>
    <row r="35" spans="1:9" ht="18.75" customHeight="1">
      <c r="A35" s="29"/>
      <c r="B35" s="164" t="s">
        <v>205</v>
      </c>
      <c r="C35" s="175">
        <v>4070</v>
      </c>
      <c r="D35" s="176"/>
      <c r="E35" s="180">
        <v>10526</v>
      </c>
      <c r="F35" s="176"/>
      <c r="G35" s="29"/>
      <c r="H35" s="29"/>
      <c r="I35" s="29"/>
    </row>
    <row r="36" spans="1:9" ht="41.25" customHeight="1">
      <c r="A36" s="29"/>
      <c r="B36" s="149" t="s">
        <v>206</v>
      </c>
      <c r="C36" s="172">
        <v>679</v>
      </c>
      <c r="D36" s="181"/>
      <c r="E36" s="123">
        <v>1534</v>
      </c>
      <c r="F36" s="173"/>
      <c r="G36" s="29"/>
      <c r="H36" s="29"/>
      <c r="I36" s="29"/>
    </row>
    <row r="37" spans="1:9" ht="15.75" customHeight="1">
      <c r="A37" s="29"/>
      <c r="B37" s="149" t="s">
        <v>199</v>
      </c>
      <c r="C37" s="174">
        <v>758</v>
      </c>
      <c r="D37" s="173"/>
      <c r="E37" s="123">
        <v>2258</v>
      </c>
      <c r="F37" s="173"/>
      <c r="G37" s="124"/>
      <c r="H37" s="29"/>
      <c r="I37" s="29"/>
    </row>
    <row r="38" spans="1:9" ht="25.5" customHeight="1">
      <c r="A38" s="29"/>
      <c r="B38" s="149" t="s">
        <v>200</v>
      </c>
      <c r="C38" s="174">
        <v>2326</v>
      </c>
      <c r="D38" s="173"/>
      <c r="E38" s="123">
        <v>5096</v>
      </c>
      <c r="F38" s="173"/>
      <c r="G38" s="124"/>
      <c r="H38" s="29"/>
      <c r="I38" s="29"/>
    </row>
    <row r="39" spans="1:9" ht="29.25" customHeight="1">
      <c r="A39" s="29"/>
      <c r="B39" s="149" t="s">
        <v>201</v>
      </c>
      <c r="C39" s="174">
        <v>478</v>
      </c>
      <c r="D39" s="173"/>
      <c r="E39" s="123">
        <v>797</v>
      </c>
      <c r="F39" s="173"/>
      <c r="G39" s="124"/>
      <c r="H39" s="29"/>
      <c r="I39" s="29"/>
    </row>
    <row r="40" spans="1:9" ht="29.25" customHeight="1">
      <c r="A40" s="29"/>
      <c r="B40" s="149" t="s">
        <v>202</v>
      </c>
      <c r="C40" s="174">
        <v>3495</v>
      </c>
      <c r="D40" s="173"/>
      <c r="E40" s="123">
        <v>7264</v>
      </c>
      <c r="F40" s="173"/>
      <c r="G40" s="124"/>
      <c r="H40" s="29"/>
      <c r="I40" s="29"/>
    </row>
    <row r="41" spans="1:9" ht="26.25" customHeight="1">
      <c r="A41" s="29"/>
      <c r="B41" s="149" t="s">
        <v>203</v>
      </c>
      <c r="C41" s="174">
        <v>1802</v>
      </c>
      <c r="D41" s="173"/>
      <c r="E41" s="123">
        <v>3557</v>
      </c>
      <c r="F41" s="173"/>
      <c r="G41" s="124"/>
      <c r="H41" s="29"/>
      <c r="I41" s="29"/>
    </row>
    <row r="42" spans="1:9" ht="30.75" customHeight="1">
      <c r="A42" s="29"/>
      <c r="B42" s="149" t="s">
        <v>204</v>
      </c>
      <c r="C42" s="174">
        <v>7845</v>
      </c>
      <c r="D42" s="173"/>
      <c r="E42" s="123">
        <v>16367</v>
      </c>
      <c r="F42" s="173"/>
      <c r="G42" s="124"/>
      <c r="H42" s="29"/>
      <c r="I42" s="29"/>
    </row>
    <row r="43" spans="1:9" ht="30" customHeight="1">
      <c r="A43" s="29"/>
      <c r="B43" s="149" t="s">
        <v>58</v>
      </c>
      <c r="C43" s="174">
        <v>3055</v>
      </c>
      <c r="D43" s="173"/>
      <c r="E43" s="123">
        <v>3725</v>
      </c>
      <c r="F43" s="173"/>
      <c r="G43" s="29"/>
      <c r="H43" s="29"/>
      <c r="I43" s="29"/>
    </row>
    <row r="44" spans="1:9" ht="16.5" customHeight="1">
      <c r="A44" s="29"/>
      <c r="B44" s="168" t="s">
        <v>57</v>
      </c>
      <c r="C44" s="177">
        <v>5157</v>
      </c>
      <c r="D44" s="179"/>
      <c r="E44" s="178">
        <v>13320</v>
      </c>
      <c r="F44" s="179"/>
      <c r="G44" s="29"/>
      <c r="H44" s="29"/>
      <c r="I44" s="29"/>
    </row>
    <row r="45" spans="1:9" ht="12.75">
      <c r="A45" s="29"/>
      <c r="B45" s="182" t="s">
        <v>19</v>
      </c>
      <c r="C45" s="157">
        <v>28374</v>
      </c>
      <c r="D45" s="151"/>
      <c r="E45" s="154">
        <v>61697</v>
      </c>
      <c r="F45" s="151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</sheetData>
  <sheetProtection/>
  <mergeCells count="57">
    <mergeCell ref="C43:D43"/>
    <mergeCell ref="E41:F41"/>
    <mergeCell ref="C45:D45"/>
    <mergeCell ref="E45:F45"/>
    <mergeCell ref="C42:D42"/>
    <mergeCell ref="C36:D36"/>
    <mergeCell ref="C37:D37"/>
    <mergeCell ref="C38:D38"/>
    <mergeCell ref="C39:D39"/>
    <mergeCell ref="C40:D40"/>
    <mergeCell ref="C41:D41"/>
    <mergeCell ref="C26:D26"/>
    <mergeCell ref="C44:D44"/>
    <mergeCell ref="C29:D29"/>
    <mergeCell ref="C30:D30"/>
    <mergeCell ref="E29:F29"/>
    <mergeCell ref="E30:F30"/>
    <mergeCell ref="E42:F42"/>
    <mergeCell ref="E43:F43"/>
    <mergeCell ref="E44:F44"/>
    <mergeCell ref="E40:F40"/>
    <mergeCell ref="D5:D11"/>
    <mergeCell ref="E5:E11"/>
    <mergeCell ref="F5:F11"/>
    <mergeCell ref="E25:F25"/>
    <mergeCell ref="E27:F27"/>
    <mergeCell ref="E28:F28"/>
    <mergeCell ref="E26:F26"/>
    <mergeCell ref="C24:D24"/>
    <mergeCell ref="E39:F39"/>
    <mergeCell ref="E38:F38"/>
    <mergeCell ref="E36:F36"/>
    <mergeCell ref="E37:F37"/>
    <mergeCell ref="E35:F35"/>
    <mergeCell ref="C21:D21"/>
    <mergeCell ref="C23:D23"/>
    <mergeCell ref="C35:D35"/>
    <mergeCell ref="C22:D22"/>
    <mergeCell ref="E22:F22"/>
    <mergeCell ref="E24:F24"/>
    <mergeCell ref="A1:I1"/>
    <mergeCell ref="B17:H17"/>
    <mergeCell ref="B19:B20"/>
    <mergeCell ref="C19:D20"/>
    <mergeCell ref="E19:F20"/>
    <mergeCell ref="H5:H11"/>
    <mergeCell ref="G5:G11"/>
    <mergeCell ref="C33:D34"/>
    <mergeCell ref="E33:F34"/>
    <mergeCell ref="B32:H32"/>
    <mergeCell ref="B3:H3"/>
    <mergeCell ref="C5:C11"/>
    <mergeCell ref="C27:D27"/>
    <mergeCell ref="C28:D28"/>
    <mergeCell ref="E21:F21"/>
    <mergeCell ref="C25:D25"/>
    <mergeCell ref="E23:F23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7" ht="12.75">
      <c r="A1" s="28" t="s">
        <v>246</v>
      </c>
      <c r="B1" s="28"/>
      <c r="C1" s="28"/>
      <c r="D1" s="28"/>
      <c r="E1" s="28"/>
      <c r="F1" s="28"/>
      <c r="G1" s="28"/>
    </row>
    <row r="2" spans="1:7" ht="12.75">
      <c r="A2" s="29"/>
      <c r="B2" s="183"/>
      <c r="C2" s="183"/>
      <c r="D2" s="183"/>
      <c r="E2" s="183"/>
      <c r="F2" s="444"/>
      <c r="G2" s="29"/>
    </row>
    <row r="3" spans="1:7" ht="12.75">
      <c r="A3" s="29"/>
      <c r="B3" s="30" t="s">
        <v>52</v>
      </c>
      <c r="C3" s="30"/>
      <c r="D3" s="30"/>
      <c r="E3" s="30"/>
      <c r="F3" s="30"/>
      <c r="G3" s="34"/>
    </row>
    <row r="4" spans="1:7" ht="12.75">
      <c r="A4" s="29"/>
      <c r="B4" s="444"/>
      <c r="C4" s="444"/>
      <c r="D4" s="444"/>
      <c r="E4" s="444"/>
      <c r="F4" s="444"/>
      <c r="G4" s="29"/>
    </row>
    <row r="5" spans="1:7" ht="12.75">
      <c r="A5" s="29"/>
      <c r="B5" s="444"/>
      <c r="C5" s="195" t="s">
        <v>284</v>
      </c>
      <c r="D5" s="196"/>
      <c r="E5" s="195" t="s">
        <v>53</v>
      </c>
      <c r="F5" s="196"/>
      <c r="G5" s="29"/>
    </row>
    <row r="6" spans="1:7" ht="12.75">
      <c r="A6" s="29"/>
      <c r="B6" s="444"/>
      <c r="C6" s="449" t="s">
        <v>11</v>
      </c>
      <c r="D6" s="450" t="s">
        <v>12</v>
      </c>
      <c r="E6" s="352" t="s">
        <v>11</v>
      </c>
      <c r="F6" s="352" t="s">
        <v>12</v>
      </c>
      <c r="G6" s="29"/>
    </row>
    <row r="7" spans="1:7" ht="12.75">
      <c r="A7" s="29"/>
      <c r="B7" s="348" t="s">
        <v>1</v>
      </c>
      <c r="C7" s="129">
        <v>3.8</v>
      </c>
      <c r="D7" s="135">
        <v>2.5</v>
      </c>
      <c r="E7" s="79">
        <v>3.5</v>
      </c>
      <c r="F7" s="79">
        <v>2.3</v>
      </c>
      <c r="G7" s="29"/>
    </row>
    <row r="8" spans="1:7" ht="12.75">
      <c r="A8" s="29"/>
      <c r="B8" s="149" t="s">
        <v>2</v>
      </c>
      <c r="C8" s="446">
        <v>13.1</v>
      </c>
      <c r="D8" s="351">
        <v>4.6</v>
      </c>
      <c r="E8" s="227">
        <v>11.9</v>
      </c>
      <c r="F8" s="227">
        <v>4.3</v>
      </c>
      <c r="G8" s="29"/>
    </row>
    <row r="9" spans="1:7" ht="12.75">
      <c r="A9" s="29"/>
      <c r="B9" s="149" t="s">
        <v>3</v>
      </c>
      <c r="C9" s="446">
        <v>12.9</v>
      </c>
      <c r="D9" s="351">
        <v>5.7</v>
      </c>
      <c r="E9" s="227">
        <v>14</v>
      </c>
      <c r="F9" s="227">
        <v>5.6</v>
      </c>
      <c r="G9" s="29"/>
    </row>
    <row r="10" spans="1:7" ht="12.75">
      <c r="A10" s="29"/>
      <c r="B10" s="149" t="s">
        <v>4</v>
      </c>
      <c r="C10" s="446">
        <v>6.6</v>
      </c>
      <c r="D10" s="351">
        <v>8.9</v>
      </c>
      <c r="E10" s="227">
        <v>7</v>
      </c>
      <c r="F10" s="75">
        <v>9.4</v>
      </c>
      <c r="G10" s="29"/>
    </row>
    <row r="11" spans="1:7" ht="12.75">
      <c r="A11" s="29"/>
      <c r="B11" s="149" t="s">
        <v>5</v>
      </c>
      <c r="C11" s="133">
        <v>27.3</v>
      </c>
      <c r="D11" s="136">
        <v>42.8</v>
      </c>
      <c r="E11" s="75">
        <v>28.2</v>
      </c>
      <c r="F11" s="227">
        <v>45.7</v>
      </c>
      <c r="G11" s="29"/>
    </row>
    <row r="12" spans="1:7" ht="12.75">
      <c r="A12" s="29"/>
      <c r="B12" s="149" t="s">
        <v>6</v>
      </c>
      <c r="C12" s="446">
        <v>32.1</v>
      </c>
      <c r="D12" s="351">
        <v>12.3</v>
      </c>
      <c r="E12" s="227">
        <v>31.6</v>
      </c>
      <c r="F12" s="227">
        <v>12.2</v>
      </c>
      <c r="G12" s="29"/>
    </row>
    <row r="13" spans="1:7" ht="12.75">
      <c r="A13" s="29"/>
      <c r="B13" s="354" t="s">
        <v>7</v>
      </c>
      <c r="C13" s="447">
        <v>4.2</v>
      </c>
      <c r="D13" s="355">
        <v>23.2</v>
      </c>
      <c r="E13" s="229">
        <v>3.8</v>
      </c>
      <c r="F13" s="229">
        <v>20.5</v>
      </c>
      <c r="G13" s="29"/>
    </row>
    <row r="14" spans="1:7" ht="12.75">
      <c r="A14" s="29"/>
      <c r="B14" s="353" t="s">
        <v>18</v>
      </c>
      <c r="C14" s="233">
        <f>SUM(C7:C13)</f>
        <v>100.00000000000001</v>
      </c>
      <c r="D14" s="236">
        <f>SUM(D7:D13)</f>
        <v>100</v>
      </c>
      <c r="E14" s="228">
        <f>SUM(E7:E13)</f>
        <v>99.99999999999999</v>
      </c>
      <c r="F14" s="228">
        <f>SUM(F7:F13)</f>
        <v>100.00000000000001</v>
      </c>
      <c r="G14" s="29"/>
    </row>
    <row r="15" spans="1:7" ht="12.75">
      <c r="A15" s="29"/>
      <c r="B15" s="350" t="s">
        <v>19</v>
      </c>
      <c r="C15" s="234">
        <v>473</v>
      </c>
      <c r="D15" s="237">
        <v>474</v>
      </c>
      <c r="E15" s="57">
        <v>909</v>
      </c>
      <c r="F15" s="57">
        <v>944</v>
      </c>
      <c r="G15" s="29"/>
    </row>
    <row r="16" spans="1:7" ht="12.75">
      <c r="A16" s="29"/>
      <c r="B16" s="444"/>
      <c r="C16" s="444"/>
      <c r="D16" s="444"/>
      <c r="E16" s="444"/>
      <c r="F16" s="444"/>
      <c r="G16" s="29"/>
    </row>
    <row r="17" spans="1:7" ht="12.75">
      <c r="A17" s="29"/>
      <c r="B17" s="30" t="s">
        <v>46</v>
      </c>
      <c r="C17" s="30"/>
      <c r="D17" s="30"/>
      <c r="E17" s="30"/>
      <c r="F17" s="30"/>
      <c r="G17" s="34"/>
    </row>
    <row r="18" spans="1:7" ht="12.75">
      <c r="A18" s="29"/>
      <c r="B18" s="444"/>
      <c r="C18" s="444"/>
      <c r="D18" s="444"/>
      <c r="E18" s="444"/>
      <c r="F18" s="444"/>
      <c r="G18" s="29"/>
    </row>
    <row r="19" spans="1:7" ht="16.5" customHeight="1">
      <c r="A19" s="29"/>
      <c r="B19" s="29"/>
      <c r="C19" s="146" t="s">
        <v>284</v>
      </c>
      <c r="D19" s="193"/>
      <c r="E19" s="195" t="s">
        <v>54</v>
      </c>
      <c r="F19" s="196"/>
      <c r="G19" s="29"/>
    </row>
    <row r="20" spans="1:7" ht="12.75">
      <c r="A20" s="29"/>
      <c r="B20" s="348" t="s">
        <v>27</v>
      </c>
      <c r="C20" s="326">
        <v>82.6</v>
      </c>
      <c r="D20" s="327"/>
      <c r="E20" s="356">
        <v>81.5</v>
      </c>
      <c r="F20" s="327"/>
      <c r="G20" s="29"/>
    </row>
    <row r="21" spans="1:7" ht="12.75">
      <c r="A21" s="29"/>
      <c r="B21" s="349" t="s">
        <v>194</v>
      </c>
      <c r="C21" s="328">
        <v>2.4</v>
      </c>
      <c r="D21" s="329"/>
      <c r="E21" s="337">
        <v>3</v>
      </c>
      <c r="F21" s="329"/>
      <c r="G21" s="29"/>
    </row>
    <row r="22" spans="1:7" ht="12.75">
      <c r="A22" s="29"/>
      <c r="B22" s="349" t="s">
        <v>170</v>
      </c>
      <c r="C22" s="328">
        <v>2.2</v>
      </c>
      <c r="D22" s="329"/>
      <c r="E22" s="337">
        <v>1.9</v>
      </c>
      <c r="F22" s="329"/>
      <c r="G22" s="29"/>
    </row>
    <row r="23" spans="1:7" ht="12.75">
      <c r="A23" s="29"/>
      <c r="B23" s="349" t="s">
        <v>195</v>
      </c>
      <c r="C23" s="328">
        <v>0</v>
      </c>
      <c r="D23" s="329"/>
      <c r="E23" s="337">
        <v>0</v>
      </c>
      <c r="F23" s="329"/>
      <c r="G23" s="29"/>
    </row>
    <row r="24" spans="1:7" ht="12.75">
      <c r="A24" s="29"/>
      <c r="B24" s="349" t="s">
        <v>174</v>
      </c>
      <c r="C24" s="328">
        <v>0.4</v>
      </c>
      <c r="D24" s="329"/>
      <c r="E24" s="337">
        <v>0.4</v>
      </c>
      <c r="F24" s="329"/>
      <c r="G24" s="29"/>
    </row>
    <row r="25" spans="1:7" ht="12.75">
      <c r="A25" s="29"/>
      <c r="B25" s="349" t="s">
        <v>196</v>
      </c>
      <c r="C25" s="328">
        <v>0</v>
      </c>
      <c r="D25" s="329"/>
      <c r="E25" s="337">
        <v>0.1</v>
      </c>
      <c r="F25" s="329"/>
      <c r="G25" s="29"/>
    </row>
    <row r="26" spans="1:7" ht="12.75">
      <c r="A26" s="29"/>
      <c r="B26" s="349" t="s">
        <v>197</v>
      </c>
      <c r="C26" s="328">
        <v>8.2</v>
      </c>
      <c r="D26" s="329"/>
      <c r="E26" s="337">
        <v>9.3</v>
      </c>
      <c r="F26" s="329"/>
      <c r="G26" s="29"/>
    </row>
    <row r="27" spans="1:7" ht="12.75">
      <c r="A27" s="29"/>
      <c r="B27" s="69" t="s">
        <v>198</v>
      </c>
      <c r="C27" s="330">
        <v>4.2</v>
      </c>
      <c r="D27" s="331"/>
      <c r="E27" s="330">
        <v>3.8</v>
      </c>
      <c r="F27" s="331"/>
      <c r="G27" s="29"/>
    </row>
    <row r="28" spans="1:7" ht="12.75">
      <c r="A28" s="29"/>
      <c r="B28" s="353" t="s">
        <v>18</v>
      </c>
      <c r="C28" s="334">
        <f>SUM(C20:C27)</f>
        <v>100.00000000000001</v>
      </c>
      <c r="D28" s="335"/>
      <c r="E28" s="336">
        <f>SUM(E20:E27)</f>
        <v>100</v>
      </c>
      <c r="F28" s="335"/>
      <c r="G28" s="29"/>
    </row>
    <row r="29" spans="1:7" ht="12.75">
      <c r="A29" s="29"/>
      <c r="B29" s="350" t="s">
        <v>19</v>
      </c>
      <c r="C29" s="453">
        <v>499</v>
      </c>
      <c r="D29" s="451"/>
      <c r="E29" s="452">
        <v>956</v>
      </c>
      <c r="F29" s="451"/>
      <c r="G29" s="29"/>
    </row>
    <row r="30" spans="1:7" ht="12.75">
      <c r="A30" s="29"/>
      <c r="B30" s="29"/>
      <c r="C30" s="29"/>
      <c r="D30" s="29"/>
      <c r="E30" s="29"/>
      <c r="F30" s="29"/>
      <c r="G30" s="29"/>
    </row>
  </sheetData>
  <sheetProtection/>
  <mergeCells count="28"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E19:F19"/>
    <mergeCell ref="B2:E2"/>
    <mergeCell ref="C20:D20"/>
    <mergeCell ref="E20:F20"/>
    <mergeCell ref="C21:D21"/>
    <mergeCell ref="E21:F21"/>
    <mergeCell ref="C28:D28"/>
    <mergeCell ref="E28:F28"/>
    <mergeCell ref="C29:D29"/>
    <mergeCell ref="E29:F29"/>
    <mergeCell ref="A1:G1"/>
    <mergeCell ref="B3:F3"/>
    <mergeCell ref="C5:D5"/>
    <mergeCell ref="E5:F5"/>
    <mergeCell ref="B17:F17"/>
    <mergeCell ref="C19:D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28" t="s">
        <v>247</v>
      </c>
      <c r="B1" s="28"/>
      <c r="C1" s="28"/>
      <c r="D1" s="28"/>
      <c r="E1" s="28"/>
      <c r="F1" s="28"/>
      <c r="G1" s="28"/>
      <c r="H1" s="28"/>
    </row>
    <row r="2" spans="1:8" ht="12.75">
      <c r="A2" s="29"/>
      <c r="B2" s="38"/>
      <c r="C2" s="38"/>
      <c r="D2" s="38"/>
      <c r="E2" s="38"/>
      <c r="F2" s="38"/>
      <c r="G2" s="38"/>
      <c r="H2" s="29"/>
    </row>
    <row r="3" spans="1:8" ht="12.75">
      <c r="A3" s="29"/>
      <c r="B3" s="30" t="s">
        <v>51</v>
      </c>
      <c r="C3" s="30"/>
      <c r="D3" s="30"/>
      <c r="E3" s="30"/>
      <c r="F3" s="30"/>
      <c r="G3" s="30"/>
      <c r="H3" s="29"/>
    </row>
    <row r="4" spans="1:8" ht="12.75">
      <c r="A4" s="29"/>
      <c r="B4" s="31"/>
      <c r="C4" s="32"/>
      <c r="D4" s="33"/>
      <c r="E4" s="34"/>
      <c r="F4" s="32"/>
      <c r="G4" s="31"/>
      <c r="H4" s="29"/>
    </row>
    <row r="5" spans="1:8" ht="12.75">
      <c r="A5" s="29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</row>
    <row r="6" spans="1:8" ht="12.75">
      <c r="A6" s="29"/>
      <c r="B6" s="47"/>
      <c r="C6" s="250"/>
      <c r="D6" s="62" t="s">
        <v>30</v>
      </c>
      <c r="E6" s="63" t="s">
        <v>31</v>
      </c>
      <c r="F6" s="64" t="s">
        <v>0</v>
      </c>
      <c r="G6" s="65" t="s">
        <v>32</v>
      </c>
      <c r="H6" s="29"/>
    </row>
    <row r="7" spans="1:8" ht="12.75">
      <c r="A7" s="29"/>
      <c r="B7" s="47"/>
      <c r="C7" s="67" t="s">
        <v>279</v>
      </c>
      <c r="D7" s="271">
        <v>1724</v>
      </c>
      <c r="E7" s="269">
        <v>51</v>
      </c>
      <c r="F7" s="358">
        <f>SUM(D7:E7)</f>
        <v>1775</v>
      </c>
      <c r="G7" s="75">
        <v>6</v>
      </c>
      <c r="H7" s="29"/>
    </row>
    <row r="8" spans="1:8" ht="12.75">
      <c r="A8" s="29"/>
      <c r="B8" s="47"/>
      <c r="C8" s="68" t="s">
        <v>280</v>
      </c>
      <c r="D8" s="271">
        <v>1671</v>
      </c>
      <c r="E8" s="269">
        <v>63</v>
      </c>
      <c r="F8" s="358">
        <f>SUM(D8:E8)</f>
        <v>1734</v>
      </c>
      <c r="G8" s="358">
        <v>5</v>
      </c>
      <c r="H8" s="29"/>
    </row>
    <row r="9" spans="1:8" ht="12.75">
      <c r="A9" s="29"/>
      <c r="B9" s="47"/>
      <c r="C9" s="69" t="s">
        <v>281</v>
      </c>
      <c r="D9" s="56">
        <v>1776</v>
      </c>
      <c r="E9" s="267">
        <v>56</v>
      </c>
      <c r="F9" s="58">
        <f>SUM(D9:E9)</f>
        <v>1832</v>
      </c>
      <c r="G9" s="83">
        <v>3</v>
      </c>
      <c r="H9" s="29"/>
    </row>
    <row r="10" spans="1:8" ht="12.75">
      <c r="A10" s="29"/>
      <c r="B10" s="66"/>
      <c r="C10" s="70" t="s">
        <v>0</v>
      </c>
      <c r="D10" s="359">
        <f>SUM(D7:D9)</f>
        <v>5171</v>
      </c>
      <c r="E10" s="96">
        <f>SUM(E7:E9)</f>
        <v>170</v>
      </c>
      <c r="F10" s="57">
        <f>SUM(F7:F9)</f>
        <v>5341</v>
      </c>
      <c r="G10" s="58">
        <f>SUM(G7:G9)</f>
        <v>14</v>
      </c>
      <c r="H10" s="29"/>
    </row>
    <row r="11" spans="1:8" ht="12.75">
      <c r="A11" s="29"/>
      <c r="B11" s="35"/>
      <c r="C11" s="35"/>
      <c r="D11" s="35"/>
      <c r="E11" s="35"/>
      <c r="F11" s="36"/>
      <c r="G11" s="36"/>
      <c r="H11" s="29"/>
    </row>
    <row r="12" spans="1:8" ht="12.75">
      <c r="A12" s="29"/>
      <c r="B12" s="37"/>
      <c r="C12" s="37"/>
      <c r="D12" s="272" t="s">
        <v>30</v>
      </c>
      <c r="E12" s="98" t="s">
        <v>31</v>
      </c>
      <c r="F12" s="273" t="s">
        <v>0</v>
      </c>
      <c r="G12" s="36"/>
      <c r="H12" s="29"/>
    </row>
    <row r="13" spans="1:8" ht="12.75">
      <c r="A13" s="29"/>
      <c r="B13" s="77" t="s">
        <v>33</v>
      </c>
      <c r="C13" s="437" t="s">
        <v>34</v>
      </c>
      <c r="D13" s="422">
        <v>15</v>
      </c>
      <c r="E13" s="279">
        <v>0</v>
      </c>
      <c r="F13" s="278">
        <v>15</v>
      </c>
      <c r="G13" s="247"/>
      <c r="H13" s="29"/>
    </row>
    <row r="14" spans="1:8" ht="12.75">
      <c r="A14" s="29"/>
      <c r="B14" s="81"/>
      <c r="C14" s="438" t="s">
        <v>35</v>
      </c>
      <c r="D14" s="266">
        <v>146</v>
      </c>
      <c r="E14" s="267">
        <v>2</v>
      </c>
      <c r="F14" s="58">
        <f>SUM(D14:E14)</f>
        <v>148</v>
      </c>
      <c r="G14" s="38"/>
      <c r="H14" s="29"/>
    </row>
    <row r="15" spans="1:8" ht="12.75">
      <c r="A15" s="29"/>
      <c r="B15" s="35"/>
      <c r="C15" s="35"/>
      <c r="D15" s="35"/>
      <c r="E15" s="35"/>
      <c r="F15" s="34"/>
      <c r="G15" s="38"/>
      <c r="H15" s="29"/>
    </row>
    <row r="16" spans="1:8" ht="12.75">
      <c r="A16" s="29"/>
      <c r="B16" s="30" t="s">
        <v>47</v>
      </c>
      <c r="C16" s="30"/>
      <c r="D16" s="30"/>
      <c r="E16" s="30"/>
      <c r="F16" s="30"/>
      <c r="G16" s="30"/>
      <c r="H16" s="29"/>
    </row>
    <row r="17" spans="1:8" ht="12.75">
      <c r="A17" s="29"/>
      <c r="B17" s="34"/>
      <c r="C17" s="35"/>
      <c r="D17" s="35"/>
      <c r="E17" s="35"/>
      <c r="F17" s="34"/>
      <c r="G17" s="38"/>
      <c r="H17" s="29"/>
    </row>
    <row r="18" spans="1:8" ht="12.75">
      <c r="A18" s="29"/>
      <c r="B18" s="34"/>
      <c r="C18" s="35"/>
      <c r="D18" s="272" t="s">
        <v>30</v>
      </c>
      <c r="E18" s="98" t="s">
        <v>31</v>
      </c>
      <c r="F18" s="273" t="s">
        <v>0</v>
      </c>
      <c r="G18" s="38"/>
      <c r="H18" s="29"/>
    </row>
    <row r="19" spans="1:8" ht="12.75">
      <c r="A19" s="29"/>
      <c r="B19" s="89" t="s">
        <v>282</v>
      </c>
      <c r="C19" s="343"/>
      <c r="D19" s="360">
        <v>1726</v>
      </c>
      <c r="E19" s="280">
        <v>50</v>
      </c>
      <c r="F19" s="361">
        <f>SUM(D19:E19)</f>
        <v>1776</v>
      </c>
      <c r="G19" s="38"/>
      <c r="H19" s="29"/>
    </row>
    <row r="20" spans="1:8" ht="12.75">
      <c r="A20" s="29"/>
      <c r="B20" s="39" t="s">
        <v>283</v>
      </c>
      <c r="C20" s="39"/>
      <c r="D20" s="39"/>
      <c r="E20" s="39"/>
      <c r="F20" s="39"/>
      <c r="G20" s="38"/>
      <c r="H20" s="29"/>
    </row>
    <row r="21" spans="1:8" ht="12.75">
      <c r="A21" s="29"/>
      <c r="B21" s="40"/>
      <c r="C21" s="41"/>
      <c r="D21" s="38"/>
      <c r="E21" s="38"/>
      <c r="F21" s="38"/>
      <c r="G21" s="38"/>
      <c r="H21" s="29"/>
    </row>
    <row r="22" spans="1:8" ht="12.75">
      <c r="A22" s="29"/>
      <c r="B22" s="30" t="s">
        <v>48</v>
      </c>
      <c r="C22" s="30"/>
      <c r="D22" s="30"/>
      <c r="E22" s="30"/>
      <c r="F22" s="30"/>
      <c r="G22" s="30"/>
      <c r="H22" s="29"/>
    </row>
    <row r="23" spans="1:8" ht="12.75">
      <c r="A23" s="29"/>
      <c r="B23" s="31"/>
      <c r="C23" s="35"/>
      <c r="D23" s="34"/>
      <c r="E23" s="32"/>
      <c r="F23" s="32"/>
      <c r="G23" s="38"/>
      <c r="H23" s="29"/>
    </row>
    <row r="24" spans="1:8" ht="12.75">
      <c r="A24" s="29"/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29"/>
    </row>
    <row r="25" spans="1:8" ht="12.75">
      <c r="A25" s="29"/>
      <c r="B25" s="91" t="s">
        <v>36</v>
      </c>
      <c r="C25" s="92"/>
      <c r="D25" s="422">
        <v>1625</v>
      </c>
      <c r="E25" s="279">
        <v>47</v>
      </c>
      <c r="F25" s="278">
        <f>SUM(D25:E25)</f>
        <v>1672</v>
      </c>
      <c r="G25" s="38"/>
      <c r="H25" s="29"/>
    </row>
    <row r="26" spans="1:8" ht="12.75">
      <c r="A26" s="29"/>
      <c r="B26" s="101" t="s">
        <v>37</v>
      </c>
      <c r="C26" s="102"/>
      <c r="D26" s="266">
        <v>1474</v>
      </c>
      <c r="E26" s="267">
        <v>42</v>
      </c>
      <c r="F26" s="58">
        <f>SUM(D26:E26)</f>
        <v>1516</v>
      </c>
      <c r="G26" s="35"/>
      <c r="H26" s="29"/>
    </row>
    <row r="27" spans="1:8" ht="12.75" customHeight="1">
      <c r="A27" s="29"/>
      <c r="B27" s="47" t="s">
        <v>38</v>
      </c>
      <c r="C27" s="42"/>
      <c r="D27" s="268">
        <v>14</v>
      </c>
      <c r="E27" s="269">
        <v>1</v>
      </c>
      <c r="F27" s="358">
        <f>SUM(D27:E27)</f>
        <v>15</v>
      </c>
      <c r="G27" s="35"/>
      <c r="H27" s="29"/>
    </row>
    <row r="28" spans="1:8" ht="12.75" customHeight="1">
      <c r="A28" s="29"/>
      <c r="B28" s="66" t="s">
        <v>39</v>
      </c>
      <c r="C28" s="93"/>
      <c r="D28" s="266">
        <v>12</v>
      </c>
      <c r="E28" s="267">
        <v>1</v>
      </c>
      <c r="F28" s="58">
        <f>SUM(D28:E28)</f>
        <v>13</v>
      </c>
      <c r="G28" s="184"/>
      <c r="H28" s="29"/>
    </row>
    <row r="29" spans="1:8" ht="12.75">
      <c r="A29" s="29"/>
      <c r="B29" s="38"/>
      <c r="C29" s="38"/>
      <c r="D29" s="43"/>
      <c r="E29" s="43"/>
      <c r="F29" s="43"/>
      <c r="G29" s="35"/>
      <c r="H29" s="29"/>
    </row>
    <row r="30" spans="1:8" ht="12.75">
      <c r="A30" s="29"/>
      <c r="B30" s="30" t="s">
        <v>49</v>
      </c>
      <c r="C30" s="30"/>
      <c r="D30" s="30"/>
      <c r="E30" s="30"/>
      <c r="F30" s="30"/>
      <c r="G30" s="30"/>
      <c r="H30" s="29"/>
    </row>
    <row r="31" spans="1:8" ht="12.75">
      <c r="A31" s="29"/>
      <c r="B31" s="31"/>
      <c r="C31" s="35"/>
      <c r="D31" s="35"/>
      <c r="E31" s="35"/>
      <c r="F31" s="35"/>
      <c r="G31" s="35"/>
      <c r="H31" s="29"/>
    </row>
    <row r="32" spans="1:8" ht="12.75">
      <c r="A32" s="29"/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29"/>
    </row>
    <row r="33" spans="1:8" ht="12.75" customHeight="1">
      <c r="A33" s="29"/>
      <c r="B33" s="46" t="s">
        <v>55</v>
      </c>
      <c r="C33" s="188"/>
      <c r="D33" s="422">
        <v>12128</v>
      </c>
      <c r="E33" s="279">
        <v>460</v>
      </c>
      <c r="F33" s="278">
        <f>SUM(D33:E33)</f>
        <v>12588</v>
      </c>
      <c r="G33" s="35"/>
      <c r="H33" s="29"/>
    </row>
    <row r="34" spans="1:8" ht="12.75" customHeight="1">
      <c r="A34" s="29"/>
      <c r="B34" s="66" t="s">
        <v>40</v>
      </c>
      <c r="C34" s="93"/>
      <c r="D34" s="266">
        <v>3109</v>
      </c>
      <c r="E34" s="267">
        <v>86</v>
      </c>
      <c r="F34" s="58">
        <f>SUM(D34:E34)</f>
        <v>3195</v>
      </c>
      <c r="G34" s="35"/>
      <c r="H34" s="29"/>
    </row>
    <row r="35" spans="1:8" ht="12.75">
      <c r="A35" s="29"/>
      <c r="B35" s="38" t="s">
        <v>56</v>
      </c>
      <c r="C35" s="38"/>
      <c r="D35" s="38"/>
      <c r="E35" s="38"/>
      <c r="F35" s="35"/>
      <c r="G35" s="35"/>
      <c r="H35" s="29"/>
    </row>
    <row r="36" spans="1:8" ht="12.75">
      <c r="A36" s="29"/>
      <c r="B36" s="38"/>
      <c r="C36" s="38"/>
      <c r="D36" s="38"/>
      <c r="E36" s="38"/>
      <c r="F36" s="35"/>
      <c r="G36" s="35"/>
      <c r="H36" s="29"/>
    </row>
    <row r="37" spans="1:8" ht="12.75">
      <c r="A37" s="29"/>
      <c r="B37" s="30" t="s">
        <v>50</v>
      </c>
      <c r="C37" s="30"/>
      <c r="D37" s="30"/>
      <c r="E37" s="30"/>
      <c r="F37" s="30"/>
      <c r="G37" s="30"/>
      <c r="H37" s="29"/>
    </row>
    <row r="38" spans="1:8" ht="12.75">
      <c r="A38" s="29"/>
      <c r="B38" s="44"/>
      <c r="C38" s="34"/>
      <c r="D38" s="32"/>
      <c r="E38" s="32"/>
      <c r="F38" s="35"/>
      <c r="G38" s="35"/>
      <c r="H38" s="29"/>
    </row>
    <row r="39" spans="1:8" ht="12.75">
      <c r="A39" s="29"/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29"/>
    </row>
    <row r="40" spans="1:8" ht="12.75">
      <c r="A40" s="29"/>
      <c r="B40" s="87">
        <v>0</v>
      </c>
      <c r="C40" s="88">
        <v>45</v>
      </c>
      <c r="D40" s="60">
        <v>0</v>
      </c>
      <c r="E40" s="110">
        <v>45</v>
      </c>
      <c r="F40" s="35"/>
      <c r="G40" s="35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0" ht="12.75">
      <c r="A1" s="28" t="s">
        <v>247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2.75">
      <c r="A2" s="29"/>
      <c r="B2" s="115"/>
      <c r="C2" s="115"/>
      <c r="D2" s="115"/>
      <c r="E2" s="115"/>
      <c r="F2" s="115"/>
      <c r="G2" s="115"/>
      <c r="H2" s="115"/>
      <c r="I2" s="115"/>
      <c r="J2" s="286"/>
      <c r="K2" s="4"/>
    </row>
    <row r="3" spans="1:11" ht="12.75">
      <c r="A3" s="29"/>
      <c r="B3" s="30" t="s">
        <v>44</v>
      </c>
      <c r="C3" s="30"/>
      <c r="D3" s="30"/>
      <c r="E3" s="30"/>
      <c r="F3" s="30"/>
      <c r="G3" s="30"/>
      <c r="H3" s="30"/>
      <c r="I3" s="30"/>
      <c r="J3" s="286"/>
      <c r="K3" s="4"/>
    </row>
    <row r="4" spans="1:11" ht="12.75">
      <c r="A4" s="29"/>
      <c r="B4" s="114"/>
      <c r="C4" s="114"/>
      <c r="D4" s="114"/>
      <c r="E4" s="114"/>
      <c r="F4" s="114"/>
      <c r="G4" s="114"/>
      <c r="H4" s="114"/>
      <c r="I4" s="114"/>
      <c r="J4" s="286"/>
      <c r="K4" s="4"/>
    </row>
    <row r="5" spans="1:11" ht="12.75" customHeight="1">
      <c r="A5" s="29"/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286"/>
      <c r="K5" s="4"/>
    </row>
    <row r="6" spans="1:11" ht="12.75">
      <c r="A6" s="29"/>
      <c r="B6" s="115"/>
      <c r="C6" s="127"/>
      <c r="D6" s="127"/>
      <c r="E6" s="138"/>
      <c r="F6" s="440"/>
      <c r="G6" s="440"/>
      <c r="H6" s="145"/>
      <c r="I6" s="120"/>
      <c r="J6" s="286"/>
      <c r="K6" s="4"/>
    </row>
    <row r="7" spans="1:11" ht="12.75">
      <c r="A7" s="29"/>
      <c r="B7" s="115"/>
      <c r="C7" s="127"/>
      <c r="D7" s="127"/>
      <c r="E7" s="138"/>
      <c r="F7" s="440"/>
      <c r="G7" s="440"/>
      <c r="H7" s="145"/>
      <c r="I7" s="120"/>
      <c r="J7" s="286"/>
      <c r="K7" s="4"/>
    </row>
    <row r="8" spans="1:11" ht="12.75">
      <c r="A8" s="29"/>
      <c r="B8" s="115"/>
      <c r="C8" s="127"/>
      <c r="D8" s="127"/>
      <c r="E8" s="138"/>
      <c r="F8" s="440"/>
      <c r="G8" s="440"/>
      <c r="H8" s="145"/>
      <c r="I8" s="120"/>
      <c r="J8" s="286"/>
      <c r="K8" s="4"/>
    </row>
    <row r="9" spans="1:11" ht="12.75">
      <c r="A9" s="29"/>
      <c r="B9" s="115"/>
      <c r="C9" s="127"/>
      <c r="D9" s="127"/>
      <c r="E9" s="138"/>
      <c r="F9" s="440"/>
      <c r="G9" s="440"/>
      <c r="H9" s="145"/>
      <c r="I9" s="120"/>
      <c r="J9" s="286"/>
      <c r="K9" s="4"/>
    </row>
    <row r="10" spans="1:11" ht="12.75">
      <c r="A10" s="29"/>
      <c r="B10" s="115"/>
      <c r="C10" s="127"/>
      <c r="D10" s="127"/>
      <c r="E10" s="138"/>
      <c r="F10" s="440"/>
      <c r="G10" s="440"/>
      <c r="H10" s="145"/>
      <c r="I10" s="120"/>
      <c r="J10" s="286"/>
      <c r="K10" s="4"/>
    </row>
    <row r="11" spans="1:11" ht="12.75">
      <c r="A11" s="29"/>
      <c r="B11" s="115"/>
      <c r="C11" s="127"/>
      <c r="D11" s="127"/>
      <c r="E11" s="139"/>
      <c r="F11" s="440"/>
      <c r="G11" s="440"/>
      <c r="H11" s="145"/>
      <c r="I11" s="120"/>
      <c r="J11" s="286"/>
      <c r="K11" s="4"/>
    </row>
    <row r="12" spans="1:11" ht="12.75">
      <c r="A12" s="29"/>
      <c r="B12" s="128" t="s">
        <v>284</v>
      </c>
      <c r="C12" s="291">
        <v>66.1</v>
      </c>
      <c r="D12" s="291">
        <v>6.7</v>
      </c>
      <c r="E12" s="293">
        <v>5.5</v>
      </c>
      <c r="F12" s="376">
        <v>1.9</v>
      </c>
      <c r="G12" s="376">
        <v>19.8</v>
      </c>
      <c r="H12" s="295">
        <f>SUM(C12:G12)</f>
        <v>100</v>
      </c>
      <c r="I12" s="120"/>
      <c r="J12" s="286"/>
      <c r="K12" s="4"/>
    </row>
    <row r="13" spans="1:11" ht="12.75">
      <c r="A13" s="29"/>
      <c r="B13" s="132" t="s">
        <v>19</v>
      </c>
      <c r="C13" s="266">
        <v>1152</v>
      </c>
      <c r="D13" s="266">
        <v>117</v>
      </c>
      <c r="E13" s="267">
        <v>96</v>
      </c>
      <c r="F13" s="58">
        <v>34</v>
      </c>
      <c r="G13" s="58">
        <v>346</v>
      </c>
      <c r="H13" s="57">
        <f>SUM(C13:G13)</f>
        <v>1745</v>
      </c>
      <c r="I13" s="120"/>
      <c r="J13" s="286"/>
      <c r="K13" s="4"/>
    </row>
    <row r="14" spans="1:11" ht="12.75">
      <c r="A14" s="29"/>
      <c r="B14" s="131" t="s">
        <v>53</v>
      </c>
      <c r="C14" s="292">
        <v>63.7</v>
      </c>
      <c r="D14" s="292">
        <v>7.5</v>
      </c>
      <c r="E14" s="294">
        <v>4.1</v>
      </c>
      <c r="F14" s="377">
        <v>3</v>
      </c>
      <c r="G14" s="377">
        <v>21.7</v>
      </c>
      <c r="H14" s="296">
        <f>SUM(C14:G14)</f>
        <v>100</v>
      </c>
      <c r="I14" s="120"/>
      <c r="J14" s="286"/>
      <c r="K14" s="4"/>
    </row>
    <row r="15" spans="1:11" ht="12.75">
      <c r="A15" s="29"/>
      <c r="B15" s="132" t="s">
        <v>19</v>
      </c>
      <c r="C15" s="266">
        <v>3328</v>
      </c>
      <c r="D15" s="266">
        <v>390</v>
      </c>
      <c r="E15" s="267">
        <v>217</v>
      </c>
      <c r="F15" s="58">
        <v>155</v>
      </c>
      <c r="G15" s="58">
        <v>1135</v>
      </c>
      <c r="H15" s="57">
        <f>SUM(C15:G15)</f>
        <v>5225</v>
      </c>
      <c r="I15" s="120"/>
      <c r="J15" s="286"/>
      <c r="K15" s="4"/>
    </row>
    <row r="16" spans="1:11" ht="12.75">
      <c r="A16" s="29"/>
      <c r="B16" s="286"/>
      <c r="C16" s="286"/>
      <c r="D16" s="286"/>
      <c r="E16" s="286"/>
      <c r="F16" s="286"/>
      <c r="G16" s="286"/>
      <c r="H16" s="286"/>
      <c r="I16" s="286"/>
      <c r="J16" s="286"/>
      <c r="K16" s="4"/>
    </row>
    <row r="17" spans="1:11" ht="12.75">
      <c r="A17" s="29"/>
      <c r="B17" s="30" t="s">
        <v>45</v>
      </c>
      <c r="C17" s="30"/>
      <c r="D17" s="30"/>
      <c r="E17" s="30"/>
      <c r="F17" s="30"/>
      <c r="G17" s="30"/>
      <c r="H17" s="30"/>
      <c r="I17" s="30"/>
      <c r="J17" s="286"/>
      <c r="K17" s="4"/>
    </row>
    <row r="18" spans="1:11" ht="12.75">
      <c r="A18" s="29"/>
      <c r="B18" s="286"/>
      <c r="C18" s="286"/>
      <c r="D18" s="286"/>
      <c r="E18" s="286"/>
      <c r="F18" s="286"/>
      <c r="G18" s="286"/>
      <c r="H18" s="286"/>
      <c r="I18" s="286"/>
      <c r="J18" s="286"/>
      <c r="K18" s="4"/>
    </row>
    <row r="19" spans="1:11" ht="12.75" customHeight="1">
      <c r="A19" s="29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286"/>
      <c r="K19" s="4"/>
    </row>
    <row r="20" spans="1:11" ht="15.75" customHeight="1">
      <c r="A20" s="29"/>
      <c r="B20" s="441"/>
      <c r="C20" s="441"/>
      <c r="D20" s="442"/>
      <c r="E20" s="443"/>
      <c r="F20" s="442"/>
      <c r="G20" s="119"/>
      <c r="H20" s="286"/>
      <c r="I20" s="120"/>
      <c r="J20" s="286"/>
      <c r="K20" s="4"/>
    </row>
    <row r="21" spans="1:11" ht="12.75">
      <c r="A21" s="29"/>
      <c r="B21" s="149" t="s">
        <v>20</v>
      </c>
      <c r="C21" s="298">
        <v>23</v>
      </c>
      <c r="D21" s="297"/>
      <c r="E21" s="307">
        <v>9.1</v>
      </c>
      <c r="F21" s="297"/>
      <c r="G21" s="119"/>
      <c r="H21" s="286"/>
      <c r="I21" s="120"/>
      <c r="J21" s="286"/>
      <c r="K21" s="4"/>
    </row>
    <row r="22" spans="1:11" ht="12.75">
      <c r="A22" s="29"/>
      <c r="B22" s="149" t="s">
        <v>21</v>
      </c>
      <c r="C22" s="298">
        <v>39.9</v>
      </c>
      <c r="D22" s="297"/>
      <c r="E22" s="307">
        <v>37.5</v>
      </c>
      <c r="F22" s="297"/>
      <c r="G22" s="119"/>
      <c r="H22" s="286"/>
      <c r="I22" s="120"/>
      <c r="J22" s="286"/>
      <c r="K22" s="4"/>
    </row>
    <row r="23" spans="1:11" ht="12.75">
      <c r="A23" s="29"/>
      <c r="B23" s="149" t="s">
        <v>22</v>
      </c>
      <c r="C23" s="298">
        <v>16.6</v>
      </c>
      <c r="D23" s="297"/>
      <c r="E23" s="307">
        <v>24.6</v>
      </c>
      <c r="F23" s="297"/>
      <c r="G23" s="119"/>
      <c r="H23" s="286"/>
      <c r="I23" s="120"/>
      <c r="J23" s="286"/>
      <c r="K23" s="4"/>
    </row>
    <row r="24" spans="1:11" ht="12.75">
      <c r="A24" s="29"/>
      <c r="B24" s="149" t="s">
        <v>23</v>
      </c>
      <c r="C24" s="298">
        <v>8.4</v>
      </c>
      <c r="D24" s="297"/>
      <c r="E24" s="307">
        <v>14.2</v>
      </c>
      <c r="F24" s="297"/>
      <c r="G24" s="119"/>
      <c r="H24" s="286"/>
      <c r="I24" s="120"/>
      <c r="J24" s="286"/>
      <c r="K24" s="4"/>
    </row>
    <row r="25" spans="1:11" ht="12.75">
      <c r="A25" s="29"/>
      <c r="B25" s="149" t="s">
        <v>24</v>
      </c>
      <c r="C25" s="298">
        <v>5.2</v>
      </c>
      <c r="D25" s="297"/>
      <c r="E25" s="307">
        <v>6.3</v>
      </c>
      <c r="F25" s="297"/>
      <c r="G25" s="119"/>
      <c r="H25" s="286"/>
      <c r="I25" s="120"/>
      <c r="J25" s="286"/>
      <c r="K25" s="4"/>
    </row>
    <row r="26" spans="1:11" ht="12.75">
      <c r="A26" s="29"/>
      <c r="B26" s="149" t="s">
        <v>25</v>
      </c>
      <c r="C26" s="298">
        <v>4</v>
      </c>
      <c r="D26" s="297"/>
      <c r="E26" s="307">
        <v>4.1</v>
      </c>
      <c r="F26" s="297"/>
      <c r="G26" s="119"/>
      <c r="H26" s="286"/>
      <c r="I26" s="120"/>
      <c r="J26" s="286"/>
      <c r="K26" s="4"/>
    </row>
    <row r="27" spans="1:11" ht="12.75">
      <c r="A27" s="29"/>
      <c r="B27" s="149" t="s">
        <v>191</v>
      </c>
      <c r="C27" s="298">
        <v>2.8</v>
      </c>
      <c r="D27" s="297"/>
      <c r="E27" s="307">
        <v>3.9</v>
      </c>
      <c r="F27" s="297"/>
      <c r="G27" s="119"/>
      <c r="H27" s="286"/>
      <c r="I27" s="120"/>
      <c r="J27" s="286"/>
      <c r="K27" s="4"/>
    </row>
    <row r="28" spans="1:11" ht="12.75">
      <c r="A28" s="29"/>
      <c r="B28" s="301" t="s">
        <v>26</v>
      </c>
      <c r="C28" s="299">
        <v>0.1</v>
      </c>
      <c r="D28" s="300"/>
      <c r="E28" s="299">
        <v>0.3</v>
      </c>
      <c r="F28" s="300"/>
      <c r="G28" s="119"/>
      <c r="H28" s="286"/>
      <c r="I28" s="120"/>
      <c r="J28" s="286"/>
      <c r="K28" s="4"/>
    </row>
    <row r="29" spans="1:11" ht="12.75">
      <c r="A29" s="29"/>
      <c r="B29" s="131" t="s">
        <v>0</v>
      </c>
      <c r="C29" s="161">
        <f>SUM(C21:D28)</f>
        <v>100</v>
      </c>
      <c r="D29" s="162"/>
      <c r="E29" s="163">
        <f>SUM(E21:F28)</f>
        <v>100</v>
      </c>
      <c r="F29" s="162"/>
      <c r="G29" s="119"/>
      <c r="H29" s="286"/>
      <c r="I29" s="120"/>
      <c r="J29" s="286"/>
      <c r="K29" s="4"/>
    </row>
    <row r="30" spans="1:11" ht="12.75">
      <c r="A30" s="29"/>
      <c r="B30" s="132" t="s">
        <v>19</v>
      </c>
      <c r="C30" s="309">
        <v>1740</v>
      </c>
      <c r="D30" s="381"/>
      <c r="E30" s="154">
        <v>5209</v>
      </c>
      <c r="F30" s="151"/>
      <c r="G30" s="119"/>
      <c r="H30" s="286"/>
      <c r="I30" s="120"/>
      <c r="J30" s="286"/>
      <c r="K30" s="4"/>
    </row>
    <row r="31" spans="1:11" ht="12.75">
      <c r="A31" s="29"/>
      <c r="B31" s="118"/>
      <c r="C31" s="119"/>
      <c r="D31" s="119"/>
      <c r="E31" s="119"/>
      <c r="F31" s="119"/>
      <c r="G31" s="119"/>
      <c r="H31" s="286"/>
      <c r="I31" s="120"/>
      <c r="J31" s="286"/>
      <c r="K31" s="4"/>
    </row>
    <row r="32" spans="1:11" ht="12.75">
      <c r="A32" s="29"/>
      <c r="B32" s="30" t="s">
        <v>61</v>
      </c>
      <c r="C32" s="30"/>
      <c r="D32" s="30"/>
      <c r="E32" s="30"/>
      <c r="F32" s="30"/>
      <c r="G32" s="30"/>
      <c r="H32" s="30"/>
      <c r="I32" s="30"/>
      <c r="J32" s="286"/>
      <c r="K32" s="4"/>
    </row>
    <row r="33" spans="1:11" ht="12.75">
      <c r="A33" s="29"/>
      <c r="B33" s="286"/>
      <c r="C33" s="286"/>
      <c r="D33" s="286"/>
      <c r="E33" s="286"/>
      <c r="F33" s="286"/>
      <c r="G33" s="286"/>
      <c r="H33" s="286"/>
      <c r="I33" s="286"/>
      <c r="J33" s="286"/>
      <c r="K33" s="4"/>
    </row>
    <row r="34" spans="1:11" ht="32.25" customHeight="1">
      <c r="A34" s="29"/>
      <c r="B34" s="286"/>
      <c r="C34" s="146" t="s">
        <v>288</v>
      </c>
      <c r="D34" s="193"/>
      <c r="E34" s="195" t="s">
        <v>232</v>
      </c>
      <c r="F34" s="196"/>
      <c r="G34" s="286"/>
      <c r="H34" s="286"/>
      <c r="I34" s="286"/>
      <c r="J34" s="286"/>
      <c r="K34" s="4"/>
    </row>
    <row r="35" spans="1:11" ht="18" customHeight="1">
      <c r="A35" s="29"/>
      <c r="B35" s="164" t="s">
        <v>205</v>
      </c>
      <c r="C35" s="390">
        <v>389</v>
      </c>
      <c r="D35" s="391"/>
      <c r="E35" s="428">
        <v>1276</v>
      </c>
      <c r="F35" s="391"/>
      <c r="G35" s="286"/>
      <c r="H35" s="286"/>
      <c r="I35" s="286"/>
      <c r="J35" s="286"/>
      <c r="K35" s="4"/>
    </row>
    <row r="36" spans="1:11" ht="33.75">
      <c r="A36" s="29"/>
      <c r="B36" s="149" t="s">
        <v>206</v>
      </c>
      <c r="C36" s="388">
        <v>16</v>
      </c>
      <c r="D36" s="389"/>
      <c r="E36" s="387">
        <v>86</v>
      </c>
      <c r="F36" s="389"/>
      <c r="G36" s="286"/>
      <c r="H36" s="286"/>
      <c r="I36" s="286"/>
      <c r="J36" s="286"/>
      <c r="K36" s="4"/>
    </row>
    <row r="37" spans="1:11" ht="12.75">
      <c r="A37" s="29"/>
      <c r="B37" s="149" t="s">
        <v>199</v>
      </c>
      <c r="C37" s="388">
        <v>109</v>
      </c>
      <c r="D37" s="389"/>
      <c r="E37" s="387">
        <v>373</v>
      </c>
      <c r="F37" s="389"/>
      <c r="G37" s="286"/>
      <c r="H37" s="286"/>
      <c r="I37" s="286"/>
      <c r="J37" s="286"/>
      <c r="K37" s="4"/>
    </row>
    <row r="38" spans="1:11" ht="12.75">
      <c r="A38" s="29"/>
      <c r="B38" s="149" t="s">
        <v>200</v>
      </c>
      <c r="C38" s="388">
        <v>13</v>
      </c>
      <c r="D38" s="389"/>
      <c r="E38" s="387">
        <v>41</v>
      </c>
      <c r="F38" s="389"/>
      <c r="G38" s="286"/>
      <c r="H38" s="286"/>
      <c r="I38" s="286"/>
      <c r="J38" s="286"/>
      <c r="K38" s="4"/>
    </row>
    <row r="39" spans="1:11" ht="22.5">
      <c r="A39" s="29"/>
      <c r="B39" s="149" t="s">
        <v>201</v>
      </c>
      <c r="C39" s="388">
        <v>22</v>
      </c>
      <c r="D39" s="389"/>
      <c r="E39" s="387">
        <v>30</v>
      </c>
      <c r="F39" s="389"/>
      <c r="G39" s="286"/>
      <c r="H39" s="286"/>
      <c r="I39" s="286"/>
      <c r="J39" s="286"/>
      <c r="K39" s="4"/>
    </row>
    <row r="40" spans="1:11" ht="22.5">
      <c r="A40" s="29"/>
      <c r="B40" s="149" t="s">
        <v>202</v>
      </c>
      <c r="C40" s="388">
        <v>30</v>
      </c>
      <c r="D40" s="389"/>
      <c r="E40" s="387">
        <v>142</v>
      </c>
      <c r="F40" s="389"/>
      <c r="G40" s="286"/>
      <c r="H40" s="286"/>
      <c r="I40" s="286"/>
      <c r="J40" s="286"/>
      <c r="K40" s="4"/>
    </row>
    <row r="41" spans="1:11" ht="22.5">
      <c r="A41" s="29"/>
      <c r="B41" s="149" t="s">
        <v>203</v>
      </c>
      <c r="C41" s="388">
        <v>47</v>
      </c>
      <c r="D41" s="389"/>
      <c r="E41" s="387">
        <v>120</v>
      </c>
      <c r="F41" s="389"/>
      <c r="G41" s="286"/>
      <c r="H41" s="286"/>
      <c r="I41" s="286"/>
      <c r="J41" s="286"/>
      <c r="K41" s="4"/>
    </row>
    <row r="42" spans="1:11" ht="22.5">
      <c r="A42" s="29"/>
      <c r="B42" s="149" t="s">
        <v>204</v>
      </c>
      <c r="C42" s="388">
        <v>351</v>
      </c>
      <c r="D42" s="389"/>
      <c r="E42" s="387">
        <v>1229</v>
      </c>
      <c r="F42" s="389"/>
      <c r="G42" s="286"/>
      <c r="H42" s="286"/>
      <c r="I42" s="286"/>
      <c r="J42" s="286"/>
      <c r="K42" s="4"/>
    </row>
    <row r="43" spans="1:11" ht="22.5">
      <c r="A43" s="29"/>
      <c r="B43" s="149" t="s">
        <v>58</v>
      </c>
      <c r="C43" s="388">
        <v>159</v>
      </c>
      <c r="D43" s="389"/>
      <c r="E43" s="387">
        <v>193</v>
      </c>
      <c r="F43" s="389"/>
      <c r="G43" s="286"/>
      <c r="H43" s="286"/>
      <c r="I43" s="286"/>
      <c r="J43" s="286"/>
      <c r="K43" s="4"/>
    </row>
    <row r="44" spans="1:11" ht="12.75">
      <c r="A44" s="29"/>
      <c r="B44" s="301" t="s">
        <v>57</v>
      </c>
      <c r="C44" s="392">
        <v>679</v>
      </c>
      <c r="D44" s="393"/>
      <c r="E44" s="392">
        <v>1933</v>
      </c>
      <c r="F44" s="393"/>
      <c r="G44" s="286"/>
      <c r="H44" s="286"/>
      <c r="I44" s="286"/>
      <c r="J44" s="286"/>
      <c r="K44" s="4"/>
    </row>
    <row r="45" spans="1:11" ht="12.75">
      <c r="A45" s="29"/>
      <c r="B45" s="132" t="s">
        <v>19</v>
      </c>
      <c r="C45" s="157">
        <v>1744</v>
      </c>
      <c r="D45" s="151"/>
      <c r="E45" s="154">
        <v>5215</v>
      </c>
      <c r="F45" s="151"/>
      <c r="G45" s="114"/>
      <c r="H45" s="114"/>
      <c r="I45" s="114"/>
      <c r="J45" s="286"/>
      <c r="K45" s="4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2.75">
      <c r="A47" s="29"/>
      <c r="B47" s="29"/>
      <c r="C47" s="29"/>
      <c r="D47" s="29"/>
      <c r="E47" s="29"/>
      <c r="F47" s="29"/>
      <c r="G47" s="29"/>
      <c r="H47" s="29"/>
      <c r="I47" s="29"/>
      <c r="J47" s="29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1" ht="12.75">
      <c r="A1" s="28" t="s">
        <v>247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29"/>
      <c r="B2" s="119"/>
      <c r="C2" s="119"/>
      <c r="D2" s="119"/>
      <c r="E2" s="119"/>
      <c r="F2" s="119"/>
      <c r="G2" s="119"/>
      <c r="H2" s="119"/>
      <c r="I2" s="119"/>
      <c r="J2" s="29"/>
      <c r="K2" s="29"/>
    </row>
    <row r="3" spans="1:11" ht="12.75">
      <c r="A3" s="29"/>
      <c r="B3" s="30" t="s">
        <v>64</v>
      </c>
      <c r="C3" s="30"/>
      <c r="D3" s="30"/>
      <c r="E3" s="30"/>
      <c r="F3" s="30"/>
      <c r="G3" s="30"/>
      <c r="H3" s="30"/>
      <c r="I3" s="30"/>
      <c r="J3" s="29"/>
      <c r="K3" s="29"/>
    </row>
    <row r="4" spans="1:11" ht="12.75">
      <c r="A4" s="29"/>
      <c r="B4" s="114"/>
      <c r="C4" s="114"/>
      <c r="D4" s="114"/>
      <c r="E4" s="114"/>
      <c r="F4" s="119"/>
      <c r="G4" s="119"/>
      <c r="H4" s="119"/>
      <c r="I4" s="119"/>
      <c r="J4" s="29"/>
      <c r="K4" s="29"/>
    </row>
    <row r="5" spans="1:11" ht="17.25" customHeight="1">
      <c r="A5" s="29"/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  <c r="J5" s="29"/>
      <c r="K5" s="29"/>
    </row>
    <row r="6" spans="1:11" ht="12.75">
      <c r="A6" s="29"/>
      <c r="B6" s="46" t="s">
        <v>65</v>
      </c>
      <c r="C6" s="188"/>
      <c r="D6" s="188"/>
      <c r="E6" s="188"/>
      <c r="F6" s="384">
        <v>0.1</v>
      </c>
      <c r="G6" s="385"/>
      <c r="H6" s="386">
        <v>0.1</v>
      </c>
      <c r="I6" s="385"/>
      <c r="J6" s="29"/>
      <c r="K6" s="29"/>
    </row>
    <row r="7" spans="1:11" ht="12.75">
      <c r="A7" s="29"/>
      <c r="B7" s="47" t="s">
        <v>66</v>
      </c>
      <c r="C7" s="42"/>
      <c r="D7" s="42"/>
      <c r="E7" s="42"/>
      <c r="F7" s="298">
        <v>0.5</v>
      </c>
      <c r="G7" s="297"/>
      <c r="H7" s="307">
        <v>0.8</v>
      </c>
      <c r="I7" s="297"/>
      <c r="J7" s="29"/>
      <c r="K7" s="29"/>
    </row>
    <row r="8" spans="1:11" ht="12.75">
      <c r="A8" s="29"/>
      <c r="B8" s="47" t="s">
        <v>67</v>
      </c>
      <c r="C8" s="42"/>
      <c r="D8" s="42"/>
      <c r="E8" s="42"/>
      <c r="F8" s="298">
        <v>0.2</v>
      </c>
      <c r="G8" s="297"/>
      <c r="H8" s="307">
        <v>0.1</v>
      </c>
      <c r="I8" s="297"/>
      <c r="J8" s="29"/>
      <c r="K8" s="29"/>
    </row>
    <row r="9" spans="1:11" ht="15" customHeight="1">
      <c r="A9" s="29"/>
      <c r="B9" s="47" t="s">
        <v>286</v>
      </c>
      <c r="C9" s="42"/>
      <c r="D9" s="42"/>
      <c r="E9" s="42"/>
      <c r="F9" s="298">
        <v>1.3</v>
      </c>
      <c r="G9" s="297"/>
      <c r="H9" s="307">
        <v>1.4</v>
      </c>
      <c r="I9" s="297"/>
      <c r="J9" s="29"/>
      <c r="K9" s="29"/>
    </row>
    <row r="10" spans="1:11" ht="12.75">
      <c r="A10" s="29"/>
      <c r="B10" s="47" t="s">
        <v>68</v>
      </c>
      <c r="C10" s="42"/>
      <c r="D10" s="42"/>
      <c r="E10" s="42"/>
      <c r="F10" s="298">
        <v>2.3</v>
      </c>
      <c r="G10" s="297"/>
      <c r="H10" s="307">
        <v>2.2</v>
      </c>
      <c r="I10" s="297"/>
      <c r="J10" s="29"/>
      <c r="K10" s="29"/>
    </row>
    <row r="11" spans="1:11" ht="12.75">
      <c r="A11" s="29"/>
      <c r="B11" s="47" t="s">
        <v>69</v>
      </c>
      <c r="C11" s="42"/>
      <c r="D11" s="42"/>
      <c r="E11" s="42"/>
      <c r="F11" s="298">
        <v>66.2</v>
      </c>
      <c r="G11" s="297"/>
      <c r="H11" s="307">
        <v>62.4</v>
      </c>
      <c r="I11" s="297"/>
      <c r="J11" s="29"/>
      <c r="K11" s="29"/>
    </row>
    <row r="12" spans="1:11" ht="12.75">
      <c r="A12" s="29"/>
      <c r="B12" s="47" t="s">
        <v>70</v>
      </c>
      <c r="C12" s="42"/>
      <c r="D12" s="42"/>
      <c r="E12" s="42"/>
      <c r="F12" s="298">
        <v>1.6</v>
      </c>
      <c r="G12" s="297"/>
      <c r="H12" s="307">
        <v>1.4</v>
      </c>
      <c r="I12" s="297"/>
      <c r="J12" s="29"/>
      <c r="K12" s="29"/>
    </row>
    <row r="13" spans="1:11" ht="12.75">
      <c r="A13" s="29"/>
      <c r="B13" s="47" t="s">
        <v>71</v>
      </c>
      <c r="C13" s="42"/>
      <c r="D13" s="42"/>
      <c r="E13" s="42"/>
      <c r="F13" s="298">
        <v>6.7</v>
      </c>
      <c r="G13" s="297"/>
      <c r="H13" s="307">
        <v>5.8</v>
      </c>
      <c r="I13" s="297"/>
      <c r="J13" s="29"/>
      <c r="K13" s="29"/>
    </row>
    <row r="14" spans="1:11" ht="12.75">
      <c r="A14" s="29"/>
      <c r="B14" s="47" t="s">
        <v>72</v>
      </c>
      <c r="C14" s="42"/>
      <c r="D14" s="42"/>
      <c r="E14" s="42"/>
      <c r="F14" s="298">
        <v>2.2</v>
      </c>
      <c r="G14" s="297"/>
      <c r="H14" s="307">
        <v>1.9</v>
      </c>
      <c r="I14" s="297"/>
      <c r="J14" s="29"/>
      <c r="K14" s="29"/>
    </row>
    <row r="15" spans="1:11" ht="12.75">
      <c r="A15" s="29"/>
      <c r="B15" s="47" t="s">
        <v>73</v>
      </c>
      <c r="C15" s="42"/>
      <c r="D15" s="42"/>
      <c r="E15" s="42"/>
      <c r="F15" s="298">
        <v>3.8</v>
      </c>
      <c r="G15" s="297"/>
      <c r="H15" s="307">
        <v>4.3</v>
      </c>
      <c r="I15" s="297"/>
      <c r="J15" s="29"/>
      <c r="K15" s="29"/>
    </row>
    <row r="16" spans="1:11" ht="12.75">
      <c r="A16" s="29"/>
      <c r="B16" s="47" t="s">
        <v>74</v>
      </c>
      <c r="C16" s="42"/>
      <c r="D16" s="42"/>
      <c r="E16" s="42"/>
      <c r="F16" s="298">
        <v>10.7</v>
      </c>
      <c r="G16" s="297"/>
      <c r="H16" s="307">
        <v>14.1</v>
      </c>
      <c r="I16" s="297"/>
      <c r="J16" s="29"/>
      <c r="K16" s="29"/>
    </row>
    <row r="17" spans="1:11" ht="12.75">
      <c r="A17" s="29"/>
      <c r="B17" s="47" t="s">
        <v>75</v>
      </c>
      <c r="C17" s="42"/>
      <c r="D17" s="42"/>
      <c r="E17" s="42"/>
      <c r="F17" s="298">
        <v>2.4</v>
      </c>
      <c r="G17" s="297"/>
      <c r="H17" s="307">
        <v>3.2</v>
      </c>
      <c r="I17" s="297"/>
      <c r="J17" s="29"/>
      <c r="K17" s="29"/>
    </row>
    <row r="18" spans="1:11" ht="12.75">
      <c r="A18" s="29"/>
      <c r="B18" s="47" t="s">
        <v>76</v>
      </c>
      <c r="C18" s="42"/>
      <c r="D18" s="42"/>
      <c r="E18" s="42"/>
      <c r="F18" s="298">
        <v>2</v>
      </c>
      <c r="G18" s="297"/>
      <c r="H18" s="307">
        <v>2.3</v>
      </c>
      <c r="I18" s="297"/>
      <c r="J18" s="29"/>
      <c r="K18" s="29"/>
    </row>
    <row r="19" spans="1:11" ht="12.75">
      <c r="A19" s="29"/>
      <c r="B19" s="66" t="s">
        <v>77</v>
      </c>
      <c r="C19" s="93"/>
      <c r="D19" s="93"/>
      <c r="E19" s="93"/>
      <c r="F19" s="299">
        <v>0</v>
      </c>
      <c r="G19" s="300"/>
      <c r="H19" s="299">
        <v>0</v>
      </c>
      <c r="I19" s="300"/>
      <c r="J19" s="29"/>
      <c r="K19" s="29"/>
    </row>
    <row r="20" spans="1:11" ht="12.75">
      <c r="A20" s="29"/>
      <c r="B20" s="332" t="s">
        <v>0</v>
      </c>
      <c r="C20" s="333"/>
      <c r="D20" s="333"/>
      <c r="E20" s="333"/>
      <c r="F20" s="334">
        <f>SUM(F6:F19)</f>
        <v>100.00000000000001</v>
      </c>
      <c r="G20" s="335"/>
      <c r="H20" s="336">
        <f>SUM(H6:H19)</f>
        <v>100</v>
      </c>
      <c r="I20" s="335"/>
      <c r="J20" s="29"/>
      <c r="K20" s="29"/>
    </row>
    <row r="21" spans="1:11" ht="12.75">
      <c r="A21" s="29"/>
      <c r="B21" s="189" t="s">
        <v>19</v>
      </c>
      <c r="C21" s="190"/>
      <c r="D21" s="190"/>
      <c r="E21" s="190"/>
      <c r="F21" s="194">
        <v>1721</v>
      </c>
      <c r="G21" s="192"/>
      <c r="H21" s="191">
        <v>5094</v>
      </c>
      <c r="I21" s="192"/>
      <c r="J21" s="29"/>
      <c r="K21" s="29"/>
    </row>
    <row r="22" spans="1:11" ht="12.75">
      <c r="A22" s="29"/>
      <c r="B22" s="119"/>
      <c r="C22" s="119"/>
      <c r="D22" s="119"/>
      <c r="E22" s="119"/>
      <c r="F22" s="119"/>
      <c r="G22" s="119"/>
      <c r="H22" s="119"/>
      <c r="I22" s="119"/>
      <c r="J22" s="29"/>
      <c r="K22" s="29"/>
    </row>
    <row r="23" spans="1:11" ht="12.75">
      <c r="A23" s="29"/>
      <c r="B23" s="30" t="s">
        <v>78</v>
      </c>
      <c r="C23" s="30"/>
      <c r="D23" s="30"/>
      <c r="E23" s="30"/>
      <c r="F23" s="30"/>
      <c r="G23" s="30"/>
      <c r="H23" s="30"/>
      <c r="I23" s="30"/>
      <c r="J23" s="29"/>
      <c r="K23" s="29"/>
    </row>
    <row r="24" spans="1:11" ht="12.75">
      <c r="A24" s="29"/>
      <c r="B24" s="119"/>
      <c r="C24" s="119"/>
      <c r="D24" s="119"/>
      <c r="E24" s="119"/>
      <c r="F24" s="119"/>
      <c r="G24" s="119"/>
      <c r="H24" s="119"/>
      <c r="I24" s="119"/>
      <c r="J24" s="29"/>
      <c r="K24" s="29"/>
    </row>
    <row r="25" spans="1:15" ht="15" customHeight="1">
      <c r="A25" s="29"/>
      <c r="B25" s="119"/>
      <c r="C25" s="119"/>
      <c r="D25" s="119"/>
      <c r="E25" s="119"/>
      <c r="F25" s="146" t="s">
        <v>284</v>
      </c>
      <c r="G25" s="193"/>
      <c r="H25" s="240" t="s">
        <v>53</v>
      </c>
      <c r="I25" s="193"/>
      <c r="J25" s="29"/>
      <c r="K25" s="29"/>
      <c r="M25" s="24"/>
      <c r="N25" s="24"/>
      <c r="O25" s="24"/>
    </row>
    <row r="26" spans="1:15" ht="12.75">
      <c r="A26" s="29"/>
      <c r="B26" s="91" t="s">
        <v>79</v>
      </c>
      <c r="C26" s="92"/>
      <c r="D26" s="92"/>
      <c r="E26" s="92"/>
      <c r="F26" s="326">
        <v>22.3</v>
      </c>
      <c r="G26" s="327"/>
      <c r="H26" s="356">
        <v>23.8</v>
      </c>
      <c r="I26" s="327"/>
      <c r="J26" s="29"/>
      <c r="K26" s="29"/>
      <c r="M26" s="24"/>
      <c r="N26" s="454"/>
      <c r="O26" s="454"/>
    </row>
    <row r="27" spans="1:15" ht="12.75">
      <c r="A27" s="29"/>
      <c r="B27" s="202" t="s">
        <v>80</v>
      </c>
      <c r="C27" s="39"/>
      <c r="D27" s="39"/>
      <c r="E27" s="39"/>
      <c r="F27" s="328">
        <v>29.2</v>
      </c>
      <c r="G27" s="329"/>
      <c r="H27" s="337">
        <v>30.6</v>
      </c>
      <c r="I27" s="329"/>
      <c r="J27" s="29"/>
      <c r="K27" s="29"/>
      <c r="M27" s="24"/>
      <c r="N27" s="24"/>
      <c r="O27" s="24"/>
    </row>
    <row r="28" spans="1:11" ht="12.75">
      <c r="A28" s="29"/>
      <c r="B28" s="202" t="s">
        <v>81</v>
      </c>
      <c r="C28" s="39"/>
      <c r="D28" s="39"/>
      <c r="E28" s="39"/>
      <c r="F28" s="328">
        <v>10.5</v>
      </c>
      <c r="G28" s="329"/>
      <c r="H28" s="337">
        <v>11</v>
      </c>
      <c r="I28" s="329"/>
      <c r="J28" s="29"/>
      <c r="K28" s="29"/>
    </row>
    <row r="29" spans="1:11" ht="12.75">
      <c r="A29" s="29"/>
      <c r="B29" s="202" t="s">
        <v>82</v>
      </c>
      <c r="C29" s="39"/>
      <c r="D29" s="39"/>
      <c r="E29" s="39"/>
      <c r="F29" s="328">
        <v>0.6</v>
      </c>
      <c r="G29" s="329"/>
      <c r="H29" s="337">
        <v>0.7</v>
      </c>
      <c r="I29" s="329"/>
      <c r="J29" s="29"/>
      <c r="K29" s="29"/>
    </row>
    <row r="30" spans="1:11" ht="12.75">
      <c r="A30" s="29"/>
      <c r="B30" s="202" t="s">
        <v>83</v>
      </c>
      <c r="C30" s="39"/>
      <c r="D30" s="39"/>
      <c r="E30" s="39"/>
      <c r="F30" s="328">
        <v>0.4</v>
      </c>
      <c r="G30" s="329"/>
      <c r="H30" s="337">
        <v>0.4</v>
      </c>
      <c r="I30" s="329"/>
      <c r="J30" s="29"/>
      <c r="K30" s="29"/>
    </row>
    <row r="31" spans="1:11" ht="12.75">
      <c r="A31" s="29"/>
      <c r="B31" s="202" t="s">
        <v>84</v>
      </c>
      <c r="C31" s="39"/>
      <c r="D31" s="39"/>
      <c r="E31" s="39"/>
      <c r="F31" s="328">
        <v>10.7</v>
      </c>
      <c r="G31" s="329"/>
      <c r="H31" s="337">
        <v>10.7</v>
      </c>
      <c r="I31" s="329"/>
      <c r="J31" s="29"/>
      <c r="K31" s="29"/>
    </row>
    <row r="32" spans="1:11" ht="12.75">
      <c r="A32" s="29"/>
      <c r="B32" s="202" t="s">
        <v>85</v>
      </c>
      <c r="C32" s="39"/>
      <c r="D32" s="39"/>
      <c r="E32" s="39"/>
      <c r="F32" s="328">
        <v>0.7</v>
      </c>
      <c r="G32" s="329"/>
      <c r="H32" s="337">
        <v>0.5</v>
      </c>
      <c r="I32" s="329"/>
      <c r="J32" s="29"/>
      <c r="K32" s="29"/>
    </row>
    <row r="33" spans="1:11" ht="12.75">
      <c r="A33" s="29"/>
      <c r="B33" s="202" t="s">
        <v>277</v>
      </c>
      <c r="C33" s="39"/>
      <c r="D33" s="39"/>
      <c r="E33" s="39"/>
      <c r="F33" s="328">
        <v>20.9</v>
      </c>
      <c r="G33" s="329"/>
      <c r="H33" s="337">
        <v>18.1</v>
      </c>
      <c r="I33" s="329"/>
      <c r="J33" s="29"/>
      <c r="K33" s="29"/>
    </row>
    <row r="34" spans="1:11" ht="12.75">
      <c r="A34" s="29"/>
      <c r="B34" s="202" t="s">
        <v>86</v>
      </c>
      <c r="C34" s="39"/>
      <c r="D34" s="39"/>
      <c r="E34" s="39"/>
      <c r="F34" s="328">
        <v>0.2</v>
      </c>
      <c r="G34" s="329"/>
      <c r="H34" s="337">
        <v>0.2</v>
      </c>
      <c r="I34" s="329"/>
      <c r="J34" s="29"/>
      <c r="K34" s="29"/>
    </row>
    <row r="35" spans="1:11" ht="12.75">
      <c r="A35" s="29"/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  <c r="J35" s="29"/>
      <c r="K35" s="29"/>
    </row>
    <row r="36" spans="1:11" ht="12.75">
      <c r="A36" s="29"/>
      <c r="B36" s="101" t="s">
        <v>87</v>
      </c>
      <c r="C36" s="211"/>
      <c r="D36" s="211"/>
      <c r="E36" s="211"/>
      <c r="F36" s="330">
        <v>4.5</v>
      </c>
      <c r="G36" s="331"/>
      <c r="H36" s="330">
        <v>4</v>
      </c>
      <c r="I36" s="331"/>
      <c r="J36" s="29"/>
      <c r="K36" s="29"/>
    </row>
    <row r="37" spans="1:11" ht="12.75">
      <c r="A37" s="29"/>
      <c r="B37" s="203" t="s">
        <v>0</v>
      </c>
      <c r="C37" s="185"/>
      <c r="D37" s="185"/>
      <c r="E37" s="185"/>
      <c r="F37" s="334">
        <f>SUM(F26:G36)</f>
        <v>100.00000000000001</v>
      </c>
      <c r="G37" s="335"/>
      <c r="H37" s="336">
        <f>SUM(H26:I36)</f>
        <v>100.00000000000001</v>
      </c>
      <c r="I37" s="335"/>
      <c r="J37" s="185"/>
      <c r="K37" s="185"/>
    </row>
    <row r="38" spans="1:11" ht="12.75">
      <c r="A38" s="29"/>
      <c r="B38" s="205" t="s">
        <v>19</v>
      </c>
      <c r="C38" s="206"/>
      <c r="D38" s="206"/>
      <c r="E38" s="206"/>
      <c r="F38" s="194">
        <v>1670</v>
      </c>
      <c r="G38" s="192"/>
      <c r="H38" s="191">
        <v>4904</v>
      </c>
      <c r="I38" s="192"/>
      <c r="J38" s="185"/>
      <c r="K38" s="185"/>
    </row>
    <row r="39" spans="1:11" ht="12.75">
      <c r="A39" s="29"/>
      <c r="B39" s="119"/>
      <c r="C39" s="119"/>
      <c r="D39" s="119"/>
      <c r="E39" s="119"/>
      <c r="F39" s="119"/>
      <c r="G39" s="119"/>
      <c r="H39" s="119"/>
      <c r="I39" s="119"/>
      <c r="J39" s="185"/>
      <c r="K39" s="185"/>
    </row>
    <row r="40" spans="1:11" ht="12.75">
      <c r="A40" s="29"/>
      <c r="B40" s="30" t="s">
        <v>62</v>
      </c>
      <c r="C40" s="30"/>
      <c r="D40" s="30"/>
      <c r="E40" s="30"/>
      <c r="F40" s="30"/>
      <c r="G40" s="30"/>
      <c r="H40" s="30"/>
      <c r="I40" s="30"/>
      <c r="J40" s="185"/>
      <c r="K40" s="185"/>
    </row>
    <row r="41" spans="1:11" ht="12.75">
      <c r="A41" s="29"/>
      <c r="B41" s="186"/>
      <c r="C41" s="186"/>
      <c r="D41" s="186"/>
      <c r="E41" s="186"/>
      <c r="F41" s="186"/>
      <c r="G41" s="186"/>
      <c r="H41" s="186"/>
      <c r="I41" s="186"/>
      <c r="J41" s="185"/>
      <c r="K41" s="185"/>
    </row>
    <row r="42" spans="1:11" ht="17.25" customHeight="1">
      <c r="A42" s="29"/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  <c r="J42" s="185"/>
      <c r="K42" s="185"/>
    </row>
    <row r="43" spans="1:11" ht="12.75">
      <c r="A43" s="29"/>
      <c r="B43" s="91" t="s">
        <v>88</v>
      </c>
      <c r="C43" s="92"/>
      <c r="D43" s="92"/>
      <c r="E43" s="92"/>
      <c r="F43" s="384">
        <v>16.8</v>
      </c>
      <c r="G43" s="385"/>
      <c r="H43" s="386">
        <v>15.6</v>
      </c>
      <c r="I43" s="385"/>
      <c r="J43" s="185"/>
      <c r="K43" s="185"/>
    </row>
    <row r="44" spans="1:11" ht="25.5" customHeight="1">
      <c r="A44" s="29"/>
      <c r="B44" s="47" t="s">
        <v>89</v>
      </c>
      <c r="C44" s="42"/>
      <c r="D44" s="42"/>
      <c r="E44" s="42"/>
      <c r="F44" s="298">
        <v>29.6</v>
      </c>
      <c r="G44" s="297"/>
      <c r="H44" s="307">
        <v>28.3</v>
      </c>
      <c r="I44" s="297"/>
      <c r="J44" s="185"/>
      <c r="K44" s="185"/>
    </row>
    <row r="45" spans="1:11" ht="12.75">
      <c r="A45" s="29"/>
      <c r="B45" s="202" t="s">
        <v>193</v>
      </c>
      <c r="C45" s="39"/>
      <c r="D45" s="39"/>
      <c r="E45" s="39"/>
      <c r="F45" s="298">
        <v>18.6</v>
      </c>
      <c r="G45" s="297"/>
      <c r="H45" s="307">
        <v>20.3</v>
      </c>
      <c r="I45" s="297"/>
      <c r="J45" s="185"/>
      <c r="K45" s="185"/>
    </row>
    <row r="46" spans="1:11" ht="12.75" customHeight="1">
      <c r="A46" s="29"/>
      <c r="B46" s="202" t="s">
        <v>8</v>
      </c>
      <c r="C46" s="39"/>
      <c r="D46" s="39"/>
      <c r="E46" s="39"/>
      <c r="F46" s="298">
        <v>15.5</v>
      </c>
      <c r="G46" s="297"/>
      <c r="H46" s="307">
        <v>17.8</v>
      </c>
      <c r="I46" s="297"/>
      <c r="J46" s="185"/>
      <c r="K46" s="185"/>
    </row>
    <row r="47" spans="1:11" ht="28.5" customHeight="1">
      <c r="A47" s="29"/>
      <c r="B47" s="47" t="s">
        <v>90</v>
      </c>
      <c r="C47" s="42"/>
      <c r="D47" s="42"/>
      <c r="E47" s="42"/>
      <c r="F47" s="298">
        <v>2.3</v>
      </c>
      <c r="G47" s="297"/>
      <c r="H47" s="307">
        <v>1.9</v>
      </c>
      <c r="I47" s="297"/>
      <c r="J47" s="185"/>
      <c r="K47" s="185"/>
    </row>
    <row r="48" spans="1:11" ht="12.75">
      <c r="A48" s="29"/>
      <c r="B48" s="202" t="s">
        <v>9</v>
      </c>
      <c r="C48" s="39"/>
      <c r="D48" s="39"/>
      <c r="E48" s="39"/>
      <c r="F48" s="298">
        <v>6.3</v>
      </c>
      <c r="G48" s="297"/>
      <c r="H48" s="307">
        <v>6.6</v>
      </c>
      <c r="I48" s="297"/>
      <c r="J48" s="185"/>
      <c r="K48" s="185"/>
    </row>
    <row r="49" spans="1:11" ht="12.75" customHeight="1">
      <c r="A49" s="29"/>
      <c r="B49" s="202" t="s">
        <v>59</v>
      </c>
      <c r="C49" s="39"/>
      <c r="D49" s="39"/>
      <c r="E49" s="39"/>
      <c r="F49" s="298">
        <v>0</v>
      </c>
      <c r="G49" s="297"/>
      <c r="H49" s="307">
        <v>0.2</v>
      </c>
      <c r="I49" s="297"/>
      <c r="J49" s="185"/>
      <c r="K49" s="185"/>
    </row>
    <row r="50" spans="1:11" ht="12.75">
      <c r="A50" s="29"/>
      <c r="B50" s="202" t="s">
        <v>192</v>
      </c>
      <c r="C50" s="39"/>
      <c r="D50" s="39"/>
      <c r="E50" s="39"/>
      <c r="F50" s="298">
        <v>8.1</v>
      </c>
      <c r="G50" s="297"/>
      <c r="H50" s="307">
        <v>6.8</v>
      </c>
      <c r="I50" s="297"/>
      <c r="J50" s="185"/>
      <c r="K50" s="185"/>
    </row>
    <row r="51" spans="1:11" ht="12.75">
      <c r="A51" s="29"/>
      <c r="B51" s="202" t="s">
        <v>10</v>
      </c>
      <c r="C51" s="39"/>
      <c r="D51" s="39"/>
      <c r="E51" s="39"/>
      <c r="F51" s="298">
        <v>0.5</v>
      </c>
      <c r="G51" s="297"/>
      <c r="H51" s="307">
        <v>0.7</v>
      </c>
      <c r="I51" s="297"/>
      <c r="J51" s="185"/>
      <c r="K51" s="185"/>
    </row>
    <row r="52" spans="1:11" ht="12.75">
      <c r="A52" s="29"/>
      <c r="B52" s="101" t="s">
        <v>60</v>
      </c>
      <c r="C52" s="211"/>
      <c r="D52" s="211"/>
      <c r="E52" s="211"/>
      <c r="F52" s="299">
        <v>2.3</v>
      </c>
      <c r="G52" s="300"/>
      <c r="H52" s="299">
        <v>1.8</v>
      </c>
      <c r="I52" s="300"/>
      <c r="J52" s="185"/>
      <c r="K52" s="185"/>
    </row>
    <row r="53" spans="1:11" ht="12.75">
      <c r="A53" s="29"/>
      <c r="B53" s="203" t="s">
        <v>0</v>
      </c>
      <c r="C53" s="185"/>
      <c r="D53" s="185"/>
      <c r="E53" s="185"/>
      <c r="F53" s="161">
        <f>SUM(F43:F52)</f>
        <v>99.99999999999999</v>
      </c>
      <c r="G53" s="162"/>
      <c r="H53" s="163">
        <f>SUM(H43:I52)</f>
        <v>100</v>
      </c>
      <c r="I53" s="162"/>
      <c r="J53" s="185"/>
      <c r="K53" s="185"/>
    </row>
    <row r="54" spans="1:11" ht="12.75">
      <c r="A54" s="29"/>
      <c r="B54" s="205" t="s">
        <v>19</v>
      </c>
      <c r="C54" s="206"/>
      <c r="D54" s="206"/>
      <c r="E54" s="206"/>
      <c r="F54" s="404">
        <v>1686</v>
      </c>
      <c r="G54" s="405"/>
      <c r="H54" s="302">
        <v>5025</v>
      </c>
      <c r="I54" s="381"/>
      <c r="J54" s="185"/>
      <c r="K54" s="185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185"/>
      <c r="K55" s="185"/>
    </row>
    <row r="56" spans="10:11" ht="12.75">
      <c r="J56" s="25"/>
      <c r="K56" s="25"/>
    </row>
    <row r="57" spans="10:11" ht="12.75">
      <c r="J57" s="25"/>
      <c r="K57" s="25"/>
    </row>
  </sheetData>
  <sheetProtection/>
  <mergeCells count="157">
    <mergeCell ref="F48:G48"/>
    <mergeCell ref="F49:G49"/>
    <mergeCell ref="F50:G50"/>
    <mergeCell ref="F51:G51"/>
    <mergeCell ref="F52:G52"/>
    <mergeCell ref="F16:G16"/>
    <mergeCell ref="B40:I40"/>
    <mergeCell ref="B42:D42"/>
    <mergeCell ref="F42:G42"/>
    <mergeCell ref="H42:I42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N26:O26"/>
    <mergeCell ref="B53:E53"/>
    <mergeCell ref="F53:G53"/>
    <mergeCell ref="H53:I53"/>
    <mergeCell ref="B49:E49"/>
    <mergeCell ref="H49:I49"/>
    <mergeCell ref="B50:E50"/>
    <mergeCell ref="H50:I50"/>
    <mergeCell ref="B46:E46"/>
    <mergeCell ref="H46:I46"/>
    <mergeCell ref="B54:E54"/>
    <mergeCell ref="F54:G54"/>
    <mergeCell ref="H54:I54"/>
    <mergeCell ref="B51:E51"/>
    <mergeCell ref="H51:I51"/>
    <mergeCell ref="B52:E52"/>
    <mergeCell ref="H52:I52"/>
    <mergeCell ref="B48:E48"/>
    <mergeCell ref="H48:I48"/>
    <mergeCell ref="B43:E43"/>
    <mergeCell ref="H43:I43"/>
    <mergeCell ref="B44:E44"/>
    <mergeCell ref="H44:I44"/>
    <mergeCell ref="B45:E45"/>
    <mergeCell ref="H45:I45"/>
    <mergeCell ref="F43:G43"/>
    <mergeCell ref="F44:G44"/>
    <mergeCell ref="B47:E47"/>
    <mergeCell ref="H47:I47"/>
    <mergeCell ref="F45:G45"/>
    <mergeCell ref="F46:G46"/>
    <mergeCell ref="F47:G47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19:E19"/>
    <mergeCell ref="B20:E20"/>
    <mergeCell ref="F20:G20"/>
    <mergeCell ref="H20:I20"/>
    <mergeCell ref="B21:E21"/>
    <mergeCell ref="F21:G21"/>
    <mergeCell ref="H21:I21"/>
    <mergeCell ref="F19:G19"/>
    <mergeCell ref="H19:I19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55:K55"/>
    <mergeCell ref="J56:K56"/>
    <mergeCell ref="J57:K57"/>
    <mergeCell ref="J49:K49"/>
    <mergeCell ref="J50:K50"/>
    <mergeCell ref="J51:K51"/>
    <mergeCell ref="J52:K52"/>
    <mergeCell ref="J53:K53"/>
    <mergeCell ref="J54:K5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8" ht="12.75">
      <c r="A1" s="28" t="s">
        <v>247</v>
      </c>
      <c r="B1" s="28"/>
      <c r="C1" s="28"/>
      <c r="D1" s="28"/>
      <c r="E1" s="28"/>
      <c r="F1" s="28"/>
      <c r="G1" s="28"/>
      <c r="H1" s="29"/>
    </row>
    <row r="2" spans="1:8" ht="12.75">
      <c r="A2" s="29"/>
      <c r="B2" s="119"/>
      <c r="C2" s="119"/>
      <c r="D2" s="119"/>
      <c r="E2" s="119"/>
      <c r="F2" s="119"/>
      <c r="G2" s="119"/>
      <c r="H2" s="119"/>
    </row>
    <row r="3" spans="1:8" ht="12.75">
      <c r="A3" s="29"/>
      <c r="B3" s="30" t="s">
        <v>52</v>
      </c>
      <c r="C3" s="30"/>
      <c r="D3" s="30"/>
      <c r="E3" s="30"/>
      <c r="F3" s="30"/>
      <c r="G3" s="34"/>
      <c r="H3" s="29"/>
    </row>
    <row r="4" spans="1:8" ht="12.75">
      <c r="A4" s="29"/>
      <c r="B4" s="119"/>
      <c r="C4" s="119"/>
      <c r="D4" s="119"/>
      <c r="E4" s="119"/>
      <c r="F4" s="119"/>
      <c r="G4" s="29"/>
      <c r="H4" s="29"/>
    </row>
    <row r="5" spans="1:8" ht="19.5" customHeight="1">
      <c r="A5" s="29"/>
      <c r="B5" s="119"/>
      <c r="C5" s="195" t="s">
        <v>284</v>
      </c>
      <c r="D5" s="196"/>
      <c r="E5" s="195" t="s">
        <v>53</v>
      </c>
      <c r="F5" s="196"/>
      <c r="G5" s="29"/>
      <c r="H5" s="29"/>
    </row>
    <row r="6" spans="1:8" ht="12.75">
      <c r="A6" s="29"/>
      <c r="B6" s="225"/>
      <c r="C6" s="449" t="s">
        <v>11</v>
      </c>
      <c r="D6" s="450" t="s">
        <v>12</v>
      </c>
      <c r="E6" s="352" t="s">
        <v>11</v>
      </c>
      <c r="F6" s="352" t="s">
        <v>12</v>
      </c>
      <c r="G6" s="29"/>
      <c r="H6" s="29"/>
    </row>
    <row r="7" spans="1:8" ht="12.75">
      <c r="A7" s="29"/>
      <c r="B7" s="348" t="s">
        <v>1</v>
      </c>
      <c r="C7" s="129">
        <v>3.3</v>
      </c>
      <c r="D7" s="135">
        <v>1.1</v>
      </c>
      <c r="E7" s="79">
        <v>3.1</v>
      </c>
      <c r="F7" s="79">
        <v>1.4</v>
      </c>
      <c r="G7" s="29"/>
      <c r="H7" s="29"/>
    </row>
    <row r="8" spans="1:8" ht="12.75">
      <c r="A8" s="29"/>
      <c r="B8" s="149" t="s">
        <v>2</v>
      </c>
      <c r="C8" s="446">
        <v>11.6</v>
      </c>
      <c r="D8" s="351">
        <v>4.3</v>
      </c>
      <c r="E8" s="227">
        <v>11.7</v>
      </c>
      <c r="F8" s="227">
        <v>4.3</v>
      </c>
      <c r="G8" s="29"/>
      <c r="H8" s="29"/>
    </row>
    <row r="9" spans="1:8" ht="12.75">
      <c r="A9" s="29"/>
      <c r="B9" s="149" t="s">
        <v>3</v>
      </c>
      <c r="C9" s="446">
        <v>26.9</v>
      </c>
      <c r="D9" s="351">
        <v>15.1</v>
      </c>
      <c r="E9" s="227">
        <v>26</v>
      </c>
      <c r="F9" s="227">
        <v>14.3</v>
      </c>
      <c r="G9" s="29"/>
      <c r="H9" s="29"/>
    </row>
    <row r="10" spans="1:8" ht="12.75">
      <c r="A10" s="29"/>
      <c r="B10" s="149" t="s">
        <v>4</v>
      </c>
      <c r="C10" s="446">
        <v>11.5</v>
      </c>
      <c r="D10" s="351">
        <v>17.4</v>
      </c>
      <c r="E10" s="227">
        <v>11.1</v>
      </c>
      <c r="F10" s="75">
        <v>17.8</v>
      </c>
      <c r="G10" s="29"/>
      <c r="H10" s="29"/>
    </row>
    <row r="11" spans="1:8" ht="12.75">
      <c r="A11" s="29"/>
      <c r="B11" s="149" t="s">
        <v>5</v>
      </c>
      <c r="C11" s="133">
        <v>27.8</v>
      </c>
      <c r="D11" s="136">
        <v>47.7</v>
      </c>
      <c r="E11" s="75">
        <v>28.6</v>
      </c>
      <c r="F11" s="227">
        <v>47.1</v>
      </c>
      <c r="G11" s="29"/>
      <c r="H11" s="29"/>
    </row>
    <row r="12" spans="1:8" ht="12.75">
      <c r="A12" s="29"/>
      <c r="B12" s="149" t="s">
        <v>6</v>
      </c>
      <c r="C12" s="446">
        <v>17.3</v>
      </c>
      <c r="D12" s="351">
        <v>5.7</v>
      </c>
      <c r="E12" s="227">
        <v>17.8</v>
      </c>
      <c r="F12" s="227">
        <v>5.7</v>
      </c>
      <c r="G12" s="29"/>
      <c r="H12" s="29"/>
    </row>
    <row r="13" spans="1:8" ht="12.75">
      <c r="A13" s="29"/>
      <c r="B13" s="354" t="s">
        <v>7</v>
      </c>
      <c r="C13" s="447">
        <v>1.6</v>
      </c>
      <c r="D13" s="355">
        <v>8.7</v>
      </c>
      <c r="E13" s="229">
        <v>1.7</v>
      </c>
      <c r="F13" s="229">
        <v>9.4</v>
      </c>
      <c r="G13" s="29"/>
      <c r="H13" s="29"/>
    </row>
    <row r="14" spans="1:8" ht="12.75">
      <c r="A14" s="29"/>
      <c r="B14" s="353" t="s">
        <v>18</v>
      </c>
      <c r="C14" s="233">
        <f>SUM(C7:C13)</f>
        <v>99.99999999999999</v>
      </c>
      <c r="D14" s="236">
        <f>SUM(D7:D13)</f>
        <v>100</v>
      </c>
      <c r="E14" s="228">
        <f>SUM(E7:E13)</f>
        <v>100</v>
      </c>
      <c r="F14" s="228">
        <f>SUM(F7:F13)</f>
        <v>100.00000000000001</v>
      </c>
      <c r="G14" s="29"/>
      <c r="H14" s="29"/>
    </row>
    <row r="15" spans="1:8" ht="12.75">
      <c r="A15" s="29"/>
      <c r="B15" s="350" t="s">
        <v>19</v>
      </c>
      <c r="C15" s="234">
        <v>1564</v>
      </c>
      <c r="D15" s="237">
        <v>1624</v>
      </c>
      <c r="E15" s="57">
        <v>4663</v>
      </c>
      <c r="F15" s="57">
        <v>4865</v>
      </c>
      <c r="G15" s="29"/>
      <c r="H15" s="29"/>
    </row>
    <row r="16" spans="1:8" ht="12.75">
      <c r="A16" s="29"/>
      <c r="B16" s="119"/>
      <c r="C16" s="119"/>
      <c r="D16" s="119"/>
      <c r="E16" s="119"/>
      <c r="F16" s="119"/>
      <c r="G16" s="29"/>
      <c r="H16" s="29"/>
    </row>
    <row r="17" spans="1:8" ht="12.75">
      <c r="A17" s="29"/>
      <c r="B17" s="30" t="s">
        <v>46</v>
      </c>
      <c r="C17" s="30"/>
      <c r="D17" s="30"/>
      <c r="E17" s="30"/>
      <c r="F17" s="30"/>
      <c r="G17" s="34"/>
      <c r="H17" s="29"/>
    </row>
    <row r="18" spans="1:8" ht="12.75">
      <c r="A18" s="29"/>
      <c r="B18" s="119"/>
      <c r="C18" s="119"/>
      <c r="D18" s="119"/>
      <c r="E18" s="119"/>
      <c r="F18" s="119"/>
      <c r="G18" s="29"/>
      <c r="H18" s="29"/>
    </row>
    <row r="19" spans="1:8" ht="17.25" customHeight="1">
      <c r="A19" s="29"/>
      <c r="B19" s="119"/>
      <c r="C19" s="146" t="s">
        <v>284</v>
      </c>
      <c r="D19" s="193"/>
      <c r="E19" s="240" t="s">
        <v>54</v>
      </c>
      <c r="F19" s="193"/>
      <c r="G19" s="29"/>
      <c r="H19" s="29"/>
    </row>
    <row r="20" spans="1:8" ht="12.75">
      <c r="A20" s="29"/>
      <c r="B20" s="348" t="s">
        <v>27</v>
      </c>
      <c r="C20" s="326">
        <v>81.8</v>
      </c>
      <c r="D20" s="327"/>
      <c r="E20" s="356">
        <v>83</v>
      </c>
      <c r="F20" s="327"/>
      <c r="G20" s="29"/>
      <c r="H20" s="29"/>
    </row>
    <row r="21" spans="1:8" ht="12.75">
      <c r="A21" s="29"/>
      <c r="B21" s="349" t="s">
        <v>194</v>
      </c>
      <c r="C21" s="328">
        <v>0</v>
      </c>
      <c r="D21" s="329"/>
      <c r="E21" s="337">
        <v>0</v>
      </c>
      <c r="F21" s="329"/>
      <c r="G21" s="29"/>
      <c r="H21" s="29"/>
    </row>
    <row r="22" spans="1:8" ht="12.75">
      <c r="A22" s="29"/>
      <c r="B22" s="349" t="s">
        <v>170</v>
      </c>
      <c r="C22" s="328">
        <v>0.3</v>
      </c>
      <c r="D22" s="329"/>
      <c r="E22" s="337">
        <v>0.2</v>
      </c>
      <c r="F22" s="329"/>
      <c r="G22" s="29"/>
      <c r="H22" s="29"/>
    </row>
    <row r="23" spans="1:8" ht="12.75">
      <c r="A23" s="29"/>
      <c r="B23" s="349" t="s">
        <v>195</v>
      </c>
      <c r="C23" s="328">
        <v>0.3</v>
      </c>
      <c r="D23" s="329"/>
      <c r="E23" s="337">
        <v>0.2</v>
      </c>
      <c r="F23" s="329"/>
      <c r="G23" s="29"/>
      <c r="H23" s="29"/>
    </row>
    <row r="24" spans="1:8" ht="12.75">
      <c r="A24" s="29"/>
      <c r="B24" s="349" t="s">
        <v>174</v>
      </c>
      <c r="C24" s="328">
        <v>0.4</v>
      </c>
      <c r="D24" s="329"/>
      <c r="E24" s="337">
        <v>0.4</v>
      </c>
      <c r="F24" s="329"/>
      <c r="G24" s="29"/>
      <c r="H24" s="29"/>
    </row>
    <row r="25" spans="1:8" ht="12.75">
      <c r="A25" s="29"/>
      <c r="B25" s="349" t="s">
        <v>196</v>
      </c>
      <c r="C25" s="328">
        <v>1.1</v>
      </c>
      <c r="D25" s="329"/>
      <c r="E25" s="337">
        <v>1</v>
      </c>
      <c r="F25" s="329"/>
      <c r="G25" s="29"/>
      <c r="H25" s="29"/>
    </row>
    <row r="26" spans="1:8" ht="12.75">
      <c r="A26" s="29"/>
      <c r="B26" s="349" t="s">
        <v>197</v>
      </c>
      <c r="C26" s="328">
        <v>11.1</v>
      </c>
      <c r="D26" s="329"/>
      <c r="E26" s="337">
        <v>10</v>
      </c>
      <c r="F26" s="329"/>
      <c r="G26" s="29"/>
      <c r="H26" s="29"/>
    </row>
    <row r="27" spans="1:8" ht="12.75">
      <c r="A27" s="29"/>
      <c r="B27" s="354" t="s">
        <v>198</v>
      </c>
      <c r="C27" s="330">
        <v>5</v>
      </c>
      <c r="D27" s="331"/>
      <c r="E27" s="345">
        <v>5.2</v>
      </c>
      <c r="F27" s="331"/>
      <c r="G27" s="29"/>
      <c r="H27" s="29"/>
    </row>
    <row r="28" spans="1:8" ht="12.75">
      <c r="A28" s="29"/>
      <c r="B28" s="353" t="s">
        <v>18</v>
      </c>
      <c r="C28" s="334">
        <f>SUM(C20:C27)</f>
        <v>99.99999999999999</v>
      </c>
      <c r="D28" s="335"/>
      <c r="E28" s="336">
        <f>SUM(E20:E27)</f>
        <v>100.00000000000001</v>
      </c>
      <c r="F28" s="335"/>
      <c r="G28" s="29"/>
      <c r="H28" s="29"/>
    </row>
    <row r="29" spans="1:8" ht="12.75">
      <c r="A29" s="29"/>
      <c r="B29" s="350" t="s">
        <v>19</v>
      </c>
      <c r="C29" s="194">
        <v>1553</v>
      </c>
      <c r="D29" s="192"/>
      <c r="E29" s="191">
        <v>4678</v>
      </c>
      <c r="F29" s="192"/>
      <c r="G29" s="29"/>
      <c r="H29" s="29"/>
    </row>
    <row r="30" spans="1:8" ht="12.75">
      <c r="A30" s="29"/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29"/>
      <c r="B32" s="29"/>
      <c r="C32" s="29"/>
      <c r="D32" s="29"/>
      <c r="E32" s="29"/>
      <c r="F32" s="29"/>
      <c r="G32" s="29"/>
      <c r="H32" s="29"/>
    </row>
  </sheetData>
  <sheetProtection/>
  <mergeCells count="27"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9:D29"/>
    <mergeCell ref="E29:F29"/>
    <mergeCell ref="C28:D28"/>
    <mergeCell ref="E28:F28"/>
    <mergeCell ref="C20:D20"/>
    <mergeCell ref="E20:F20"/>
    <mergeCell ref="C21:D21"/>
    <mergeCell ref="E21:F21"/>
    <mergeCell ref="C22:D22"/>
    <mergeCell ref="E22:F22"/>
    <mergeCell ref="A1:G1"/>
    <mergeCell ref="B3:F3"/>
    <mergeCell ref="C5:D5"/>
    <mergeCell ref="E5:F5"/>
    <mergeCell ref="B17:F17"/>
    <mergeCell ref="C19:D19"/>
    <mergeCell ref="E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28" t="s">
        <v>248</v>
      </c>
      <c r="B1" s="28"/>
      <c r="C1" s="28"/>
      <c r="D1" s="28"/>
      <c r="E1" s="28"/>
      <c r="F1" s="28"/>
      <c r="G1" s="28"/>
      <c r="H1" s="28"/>
    </row>
    <row r="2" spans="1:8" ht="12.75">
      <c r="A2" s="29"/>
      <c r="B2" s="38"/>
      <c r="C2" s="38"/>
      <c r="D2" s="38"/>
      <c r="E2" s="38"/>
      <c r="F2" s="38"/>
      <c r="G2" s="38"/>
      <c r="H2" s="29"/>
    </row>
    <row r="3" spans="1:8" ht="12.75">
      <c r="A3" s="29"/>
      <c r="B3" s="30" t="s">
        <v>51</v>
      </c>
      <c r="C3" s="30"/>
      <c r="D3" s="30"/>
      <c r="E3" s="30"/>
      <c r="F3" s="30"/>
      <c r="G3" s="30"/>
      <c r="H3" s="29"/>
    </row>
    <row r="4" spans="1:8" ht="12.75">
      <c r="A4" s="29"/>
      <c r="B4" s="31"/>
      <c r="C4" s="32"/>
      <c r="D4" s="33"/>
      <c r="E4" s="34"/>
      <c r="F4" s="32"/>
      <c r="G4" s="31"/>
      <c r="H4" s="29"/>
    </row>
    <row r="5" spans="1:8" ht="12.75">
      <c r="A5" s="29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</row>
    <row r="6" spans="1:8" ht="12.75">
      <c r="A6" s="29"/>
      <c r="B6" s="47"/>
      <c r="C6" s="250"/>
      <c r="D6" s="272" t="s">
        <v>30</v>
      </c>
      <c r="E6" s="98" t="s">
        <v>31</v>
      </c>
      <c r="F6" s="273" t="s">
        <v>0</v>
      </c>
      <c r="G6" s="456" t="s">
        <v>32</v>
      </c>
      <c r="H6" s="29"/>
    </row>
    <row r="7" spans="1:8" ht="12.75">
      <c r="A7" s="29"/>
      <c r="B7" s="47"/>
      <c r="C7" s="67" t="s">
        <v>279</v>
      </c>
      <c r="D7" s="422">
        <v>83</v>
      </c>
      <c r="E7" s="279">
        <v>111</v>
      </c>
      <c r="F7" s="278">
        <f>SUM(D7:E7)</f>
        <v>194</v>
      </c>
      <c r="G7" s="79">
        <v>1</v>
      </c>
      <c r="H7" s="29"/>
    </row>
    <row r="8" spans="1:8" ht="12.75">
      <c r="A8" s="29"/>
      <c r="B8" s="47"/>
      <c r="C8" s="68" t="s">
        <v>280</v>
      </c>
      <c r="D8" s="268">
        <v>123</v>
      </c>
      <c r="E8" s="269">
        <v>145</v>
      </c>
      <c r="F8" s="358">
        <f>SUM(D8:E8)</f>
        <v>268</v>
      </c>
      <c r="G8" s="358">
        <v>0</v>
      </c>
      <c r="H8" s="29"/>
    </row>
    <row r="9" spans="1:8" ht="12.75">
      <c r="A9" s="29"/>
      <c r="B9" s="47"/>
      <c r="C9" s="69" t="s">
        <v>281</v>
      </c>
      <c r="D9" s="266">
        <v>124</v>
      </c>
      <c r="E9" s="267">
        <v>137</v>
      </c>
      <c r="F9" s="58">
        <f>SUM(D9:E9)</f>
        <v>261</v>
      </c>
      <c r="G9" s="83">
        <v>1</v>
      </c>
      <c r="H9" s="29"/>
    </row>
    <row r="10" spans="1:8" ht="12.75">
      <c r="A10" s="29"/>
      <c r="B10" s="66"/>
      <c r="C10" s="70" t="s">
        <v>0</v>
      </c>
      <c r="D10" s="431">
        <f>SUM(D7:D9)</f>
        <v>330</v>
      </c>
      <c r="E10" s="96">
        <f>SUM(E7:E9)</f>
        <v>393</v>
      </c>
      <c r="F10" s="57">
        <f>SUM(F7:F9)</f>
        <v>723</v>
      </c>
      <c r="G10" s="58">
        <f>SUM(G7:G9)</f>
        <v>2</v>
      </c>
      <c r="H10" s="29"/>
    </row>
    <row r="11" spans="1:8" ht="12.75">
      <c r="A11" s="29"/>
      <c r="B11" s="35"/>
      <c r="C11" s="35"/>
      <c r="D11" s="35"/>
      <c r="E11" s="35"/>
      <c r="F11" s="36"/>
      <c r="G11" s="36"/>
      <c r="H11" s="29"/>
    </row>
    <row r="12" spans="1:8" ht="12.75">
      <c r="A12" s="29"/>
      <c r="B12" s="37"/>
      <c r="C12" s="37"/>
      <c r="D12" s="272" t="s">
        <v>30</v>
      </c>
      <c r="E12" s="98" t="s">
        <v>31</v>
      </c>
      <c r="F12" s="273" t="s">
        <v>0</v>
      </c>
      <c r="G12" s="36"/>
      <c r="H12" s="29"/>
    </row>
    <row r="13" spans="1:8" ht="12.75">
      <c r="A13" s="29"/>
      <c r="B13" s="77" t="s">
        <v>33</v>
      </c>
      <c r="C13" s="437" t="s">
        <v>34</v>
      </c>
      <c r="D13" s="422">
        <v>0</v>
      </c>
      <c r="E13" s="279">
        <v>1</v>
      </c>
      <c r="F13" s="278">
        <f>SUM(D13:E13)</f>
        <v>1</v>
      </c>
      <c r="G13" s="247"/>
      <c r="H13" s="29"/>
    </row>
    <row r="14" spans="1:8" ht="12.75">
      <c r="A14" s="29"/>
      <c r="B14" s="81"/>
      <c r="C14" s="438" t="s">
        <v>35</v>
      </c>
      <c r="D14" s="266">
        <v>33</v>
      </c>
      <c r="E14" s="267">
        <v>49</v>
      </c>
      <c r="F14" s="58">
        <f>SUM(D14:E14)</f>
        <v>82</v>
      </c>
      <c r="G14" s="38"/>
      <c r="H14" s="29"/>
    </row>
    <row r="15" spans="1:8" ht="12.75">
      <c r="A15" s="29"/>
      <c r="B15" s="35"/>
      <c r="C15" s="35"/>
      <c r="D15" s="35"/>
      <c r="E15" s="35"/>
      <c r="F15" s="34"/>
      <c r="G15" s="38"/>
      <c r="H15" s="29"/>
    </row>
    <row r="16" spans="1:8" ht="12.75">
      <c r="A16" s="29"/>
      <c r="B16" s="30" t="s">
        <v>47</v>
      </c>
      <c r="C16" s="30"/>
      <c r="D16" s="30"/>
      <c r="E16" s="30"/>
      <c r="F16" s="30"/>
      <c r="G16" s="30"/>
      <c r="H16" s="29"/>
    </row>
    <row r="17" spans="1:8" ht="12.75">
      <c r="A17" s="29"/>
      <c r="B17" s="34"/>
      <c r="C17" s="35"/>
      <c r="D17" s="35"/>
      <c r="E17" s="35"/>
      <c r="F17" s="34"/>
      <c r="G17" s="38"/>
      <c r="H17" s="29"/>
    </row>
    <row r="18" spans="1:8" ht="12.75">
      <c r="A18" s="29"/>
      <c r="B18" s="34"/>
      <c r="C18" s="35"/>
      <c r="D18" s="62" t="s">
        <v>30</v>
      </c>
      <c r="E18" s="63" t="s">
        <v>31</v>
      </c>
      <c r="F18" s="64" t="s">
        <v>0</v>
      </c>
      <c r="G18" s="38"/>
      <c r="H18" s="29"/>
    </row>
    <row r="19" spans="1:8" ht="12.75">
      <c r="A19" s="29"/>
      <c r="B19" s="89" t="s">
        <v>282</v>
      </c>
      <c r="C19" s="90"/>
      <c r="D19" s="360">
        <v>101</v>
      </c>
      <c r="E19" s="280">
        <v>129</v>
      </c>
      <c r="F19" s="361">
        <f>SUM(D19:E19)</f>
        <v>230</v>
      </c>
      <c r="G19" s="38"/>
      <c r="H19" s="29"/>
    </row>
    <row r="20" spans="1:8" ht="12.75">
      <c r="A20" s="29"/>
      <c r="B20" s="39" t="s">
        <v>283</v>
      </c>
      <c r="C20" s="39"/>
      <c r="D20" s="39"/>
      <c r="E20" s="39"/>
      <c r="F20" s="39"/>
      <c r="G20" s="38"/>
      <c r="H20" s="29"/>
    </row>
    <row r="21" spans="1:8" ht="12.75">
      <c r="A21" s="29"/>
      <c r="B21" s="40"/>
      <c r="C21" s="41"/>
      <c r="D21" s="38"/>
      <c r="E21" s="38"/>
      <c r="F21" s="38"/>
      <c r="G21" s="38"/>
      <c r="H21" s="29"/>
    </row>
    <row r="22" spans="1:8" ht="12.75">
      <c r="A22" s="29"/>
      <c r="B22" s="30" t="s">
        <v>48</v>
      </c>
      <c r="C22" s="30"/>
      <c r="D22" s="30"/>
      <c r="E22" s="30"/>
      <c r="F22" s="30"/>
      <c r="G22" s="30"/>
      <c r="H22" s="29"/>
    </row>
    <row r="23" spans="1:8" ht="12.75">
      <c r="A23" s="29"/>
      <c r="B23" s="31"/>
      <c r="C23" s="35"/>
      <c r="D23" s="34"/>
      <c r="E23" s="32"/>
      <c r="F23" s="32"/>
      <c r="G23" s="38"/>
      <c r="H23" s="29"/>
    </row>
    <row r="24" spans="1:8" ht="12.75">
      <c r="A24" s="29"/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29"/>
    </row>
    <row r="25" spans="1:8" ht="12.75">
      <c r="A25" s="29"/>
      <c r="B25" s="91" t="s">
        <v>36</v>
      </c>
      <c r="C25" s="92"/>
      <c r="D25" s="422">
        <v>100</v>
      </c>
      <c r="E25" s="279">
        <v>162</v>
      </c>
      <c r="F25" s="278">
        <f>SUM(D25:E25)</f>
        <v>262</v>
      </c>
      <c r="G25" s="38"/>
      <c r="H25" s="29"/>
    </row>
    <row r="26" spans="1:8" ht="12.75">
      <c r="A26" s="29"/>
      <c r="B26" s="101" t="s">
        <v>37</v>
      </c>
      <c r="C26" s="102"/>
      <c r="D26" s="266">
        <v>88</v>
      </c>
      <c r="E26" s="267">
        <v>148</v>
      </c>
      <c r="F26" s="58">
        <f>SUM(D26:E26)</f>
        <v>236</v>
      </c>
      <c r="G26" s="35"/>
      <c r="H26" s="29"/>
    </row>
    <row r="27" spans="1:8" ht="12.75" customHeight="1">
      <c r="A27" s="29"/>
      <c r="B27" s="47" t="s">
        <v>38</v>
      </c>
      <c r="C27" s="42"/>
      <c r="D27" s="268">
        <v>1</v>
      </c>
      <c r="E27" s="269">
        <v>0</v>
      </c>
      <c r="F27" s="358">
        <f>SUM(D27:E27)</f>
        <v>1</v>
      </c>
      <c r="G27" s="35"/>
      <c r="H27" s="29"/>
    </row>
    <row r="28" spans="1:8" ht="12.75" customHeight="1">
      <c r="A28" s="29"/>
      <c r="B28" s="66" t="s">
        <v>39</v>
      </c>
      <c r="C28" s="93"/>
      <c r="D28" s="266">
        <v>1</v>
      </c>
      <c r="E28" s="267">
        <v>0</v>
      </c>
      <c r="F28" s="58">
        <f>SUM(D28:E28)</f>
        <v>1</v>
      </c>
      <c r="G28" s="184"/>
      <c r="H28" s="29"/>
    </row>
    <row r="29" spans="1:8" ht="12.75">
      <c r="A29" s="29"/>
      <c r="B29" s="38"/>
      <c r="C29" s="38"/>
      <c r="D29" s="43"/>
      <c r="E29" s="43"/>
      <c r="F29" s="43"/>
      <c r="G29" s="35"/>
      <c r="H29" s="29"/>
    </row>
    <row r="30" spans="1:8" ht="12.75">
      <c r="A30" s="29"/>
      <c r="B30" s="30" t="s">
        <v>49</v>
      </c>
      <c r="C30" s="30"/>
      <c r="D30" s="30"/>
      <c r="E30" s="30"/>
      <c r="F30" s="30"/>
      <c r="G30" s="30"/>
      <c r="H30" s="29"/>
    </row>
    <row r="31" spans="1:8" ht="12.75">
      <c r="A31" s="29"/>
      <c r="B31" s="31"/>
      <c r="C31" s="35"/>
      <c r="D31" s="35"/>
      <c r="E31" s="35"/>
      <c r="F31" s="35"/>
      <c r="G31" s="35"/>
      <c r="H31" s="29"/>
    </row>
    <row r="32" spans="1:8" ht="12.75">
      <c r="A32" s="29"/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29"/>
    </row>
    <row r="33" spans="1:8" ht="12.75" customHeight="1">
      <c r="A33" s="29"/>
      <c r="B33" s="46" t="s">
        <v>55</v>
      </c>
      <c r="C33" s="188"/>
      <c r="D33" s="422">
        <v>202</v>
      </c>
      <c r="E33" s="279">
        <v>193</v>
      </c>
      <c r="F33" s="278">
        <f>SUM(D33:E33)</f>
        <v>395</v>
      </c>
      <c r="G33" s="35"/>
      <c r="H33" s="29"/>
    </row>
    <row r="34" spans="1:8" ht="12.75" customHeight="1">
      <c r="A34" s="29"/>
      <c r="B34" s="66" t="s">
        <v>40</v>
      </c>
      <c r="C34" s="93"/>
      <c r="D34" s="266">
        <v>120</v>
      </c>
      <c r="E34" s="267">
        <v>134</v>
      </c>
      <c r="F34" s="58">
        <f>SUM(D34:E34)</f>
        <v>254</v>
      </c>
      <c r="G34" s="35"/>
      <c r="H34" s="29"/>
    </row>
    <row r="35" spans="1:8" ht="12.75">
      <c r="A35" s="29"/>
      <c r="B35" s="38" t="s">
        <v>56</v>
      </c>
      <c r="C35" s="38"/>
      <c r="D35" s="38"/>
      <c r="E35" s="38"/>
      <c r="F35" s="35"/>
      <c r="G35" s="35"/>
      <c r="H35" s="29"/>
    </row>
    <row r="36" spans="1:8" ht="12.75">
      <c r="A36" s="29"/>
      <c r="B36" s="38"/>
      <c r="C36" s="38"/>
      <c r="D36" s="38"/>
      <c r="E36" s="38"/>
      <c r="F36" s="35"/>
      <c r="G36" s="35"/>
      <c r="H36" s="29"/>
    </row>
    <row r="37" spans="1:8" ht="12.75">
      <c r="A37" s="29"/>
      <c r="B37" s="30" t="s">
        <v>50</v>
      </c>
      <c r="C37" s="30"/>
      <c r="D37" s="30"/>
      <c r="E37" s="30"/>
      <c r="F37" s="30"/>
      <c r="G37" s="30"/>
      <c r="H37" s="29"/>
    </row>
    <row r="38" spans="1:8" ht="12.75">
      <c r="A38" s="29"/>
      <c r="B38" s="44"/>
      <c r="C38" s="34"/>
      <c r="D38" s="32"/>
      <c r="E38" s="32"/>
      <c r="F38" s="35"/>
      <c r="G38" s="35"/>
      <c r="H38" s="29"/>
    </row>
    <row r="39" spans="1:8" ht="12.75">
      <c r="A39" s="29"/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29"/>
    </row>
    <row r="40" spans="1:8" ht="12.75">
      <c r="A40" s="29"/>
      <c r="B40" s="87">
        <v>2</v>
      </c>
      <c r="C40" s="88">
        <v>27</v>
      </c>
      <c r="D40" s="60">
        <v>0</v>
      </c>
      <c r="E40" s="110">
        <f>SUM(B40:D40)</f>
        <v>29</v>
      </c>
      <c r="F40" s="35"/>
      <c r="G40" s="35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0" ht="12.75">
      <c r="A1" s="28" t="s">
        <v>248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115"/>
      <c r="C2" s="115"/>
      <c r="D2" s="115"/>
      <c r="E2" s="115"/>
      <c r="F2" s="115"/>
      <c r="G2" s="115"/>
      <c r="H2" s="115"/>
      <c r="I2" s="29"/>
      <c r="J2" s="29"/>
    </row>
    <row r="3" spans="1:10" ht="12.75">
      <c r="A3" s="29"/>
      <c r="B3" s="30" t="s">
        <v>44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29"/>
      <c r="B4" s="114"/>
      <c r="C4" s="114"/>
      <c r="D4" s="114"/>
      <c r="E4" s="114"/>
      <c r="F4" s="114"/>
      <c r="G4" s="114"/>
      <c r="H4" s="114"/>
      <c r="I4" s="114"/>
      <c r="J4" s="29"/>
    </row>
    <row r="5" spans="1:10" ht="12.75" customHeight="1">
      <c r="A5" s="29"/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29"/>
    </row>
    <row r="6" spans="1:10" ht="12.75">
      <c r="A6" s="29"/>
      <c r="B6" s="115"/>
      <c r="C6" s="127"/>
      <c r="D6" s="127"/>
      <c r="E6" s="138"/>
      <c r="F6" s="440"/>
      <c r="G6" s="440"/>
      <c r="H6" s="145"/>
      <c r="I6" s="120"/>
      <c r="J6" s="29"/>
    </row>
    <row r="7" spans="1:10" ht="12.75">
      <c r="A7" s="29"/>
      <c r="B7" s="115"/>
      <c r="C7" s="127"/>
      <c r="D7" s="127"/>
      <c r="E7" s="138"/>
      <c r="F7" s="440"/>
      <c r="G7" s="440"/>
      <c r="H7" s="145"/>
      <c r="I7" s="120"/>
      <c r="J7" s="29"/>
    </row>
    <row r="8" spans="1:10" ht="12.75">
      <c r="A8" s="29"/>
      <c r="B8" s="115"/>
      <c r="C8" s="127"/>
      <c r="D8" s="127"/>
      <c r="E8" s="138"/>
      <c r="F8" s="440"/>
      <c r="G8" s="440"/>
      <c r="H8" s="145"/>
      <c r="I8" s="120"/>
      <c r="J8" s="29"/>
    </row>
    <row r="9" spans="1:10" ht="12.75">
      <c r="A9" s="29"/>
      <c r="B9" s="115"/>
      <c r="C9" s="127"/>
      <c r="D9" s="127"/>
      <c r="E9" s="138"/>
      <c r="F9" s="440"/>
      <c r="G9" s="440"/>
      <c r="H9" s="145"/>
      <c r="I9" s="120"/>
      <c r="J9" s="29"/>
    </row>
    <row r="10" spans="1:10" ht="12.75">
      <c r="A10" s="29"/>
      <c r="B10" s="115"/>
      <c r="C10" s="127"/>
      <c r="D10" s="127"/>
      <c r="E10" s="138"/>
      <c r="F10" s="440"/>
      <c r="G10" s="440"/>
      <c r="H10" s="145"/>
      <c r="I10" s="120"/>
      <c r="J10" s="29"/>
    </row>
    <row r="11" spans="1:10" ht="12.75">
      <c r="A11" s="29"/>
      <c r="B11" s="115"/>
      <c r="C11" s="127"/>
      <c r="D11" s="127"/>
      <c r="E11" s="139"/>
      <c r="F11" s="440"/>
      <c r="G11" s="440"/>
      <c r="H11" s="145"/>
      <c r="I11" s="120"/>
      <c r="J11" s="29"/>
    </row>
    <row r="12" spans="1:10" ht="12.75">
      <c r="A12" s="29"/>
      <c r="B12" s="128" t="s">
        <v>284</v>
      </c>
      <c r="C12" s="291">
        <v>29.1</v>
      </c>
      <c r="D12" s="291">
        <v>0.5</v>
      </c>
      <c r="E12" s="293">
        <v>30.2</v>
      </c>
      <c r="F12" s="376">
        <v>6.3</v>
      </c>
      <c r="G12" s="376">
        <v>33.9</v>
      </c>
      <c r="H12" s="295">
        <f>SUM(C12:G12)</f>
        <v>100</v>
      </c>
      <c r="I12" s="120"/>
      <c r="J12" s="29"/>
    </row>
    <row r="13" spans="1:10" ht="12.75">
      <c r="A13" s="29"/>
      <c r="B13" s="132" t="s">
        <v>19</v>
      </c>
      <c r="C13" s="266">
        <v>55</v>
      </c>
      <c r="D13" s="266">
        <v>1</v>
      </c>
      <c r="E13" s="267">
        <v>57</v>
      </c>
      <c r="F13" s="58">
        <v>12</v>
      </c>
      <c r="G13" s="58">
        <v>64</v>
      </c>
      <c r="H13" s="57">
        <f>SUM(C13:G13)</f>
        <v>189</v>
      </c>
      <c r="I13" s="120"/>
      <c r="J13" s="29"/>
    </row>
    <row r="14" spans="1:10" ht="12.75">
      <c r="A14" s="29"/>
      <c r="B14" s="131" t="s">
        <v>53</v>
      </c>
      <c r="C14" s="292">
        <v>24</v>
      </c>
      <c r="D14" s="292">
        <v>0.3</v>
      </c>
      <c r="E14" s="294">
        <v>37.3</v>
      </c>
      <c r="F14" s="377">
        <v>5.5</v>
      </c>
      <c r="G14" s="377">
        <v>32.9</v>
      </c>
      <c r="H14" s="296">
        <f>SUM(C14:G14)</f>
        <v>100</v>
      </c>
      <c r="I14" s="120"/>
      <c r="J14" s="29"/>
    </row>
    <row r="15" spans="1:10" ht="12.75">
      <c r="A15" s="29"/>
      <c r="B15" s="132" t="s">
        <v>19</v>
      </c>
      <c r="C15" s="266">
        <v>172</v>
      </c>
      <c r="D15" s="266">
        <v>2</v>
      </c>
      <c r="E15" s="267">
        <v>268</v>
      </c>
      <c r="F15" s="58">
        <v>40</v>
      </c>
      <c r="G15" s="58">
        <v>236</v>
      </c>
      <c r="H15" s="57">
        <f>SUM(C15:G15)</f>
        <v>718</v>
      </c>
      <c r="I15" s="120"/>
      <c r="J15" s="29"/>
    </row>
    <row r="16" spans="1:10" ht="12.75">
      <c r="A16" s="29"/>
      <c r="B16" s="286"/>
      <c r="C16" s="286"/>
      <c r="D16" s="286"/>
      <c r="E16" s="286"/>
      <c r="F16" s="286"/>
      <c r="G16" s="286"/>
      <c r="H16" s="286"/>
      <c r="I16" s="286"/>
      <c r="J16" s="29"/>
    </row>
    <row r="17" spans="1:10" ht="12.75">
      <c r="A17" s="29"/>
      <c r="B17" s="30" t="s">
        <v>45</v>
      </c>
      <c r="C17" s="30"/>
      <c r="D17" s="30"/>
      <c r="E17" s="30"/>
      <c r="F17" s="30"/>
      <c r="G17" s="30"/>
      <c r="H17" s="30"/>
      <c r="I17" s="30"/>
      <c r="J17" s="29"/>
    </row>
    <row r="18" spans="1:10" ht="12.75">
      <c r="A18" s="29"/>
      <c r="B18" s="286"/>
      <c r="C18" s="286"/>
      <c r="D18" s="286"/>
      <c r="E18" s="286"/>
      <c r="F18" s="286"/>
      <c r="G18" s="286"/>
      <c r="H18" s="286"/>
      <c r="I18" s="286"/>
      <c r="J18" s="29"/>
    </row>
    <row r="19" spans="1:10" ht="12.75" customHeight="1">
      <c r="A19" s="29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29"/>
    </row>
    <row r="20" spans="1:10" ht="15.75" customHeight="1">
      <c r="A20" s="29"/>
      <c r="B20" s="148"/>
      <c r="C20" s="148"/>
      <c r="D20" s="382"/>
      <c r="E20" s="383"/>
      <c r="F20" s="382"/>
      <c r="G20" s="119"/>
      <c r="H20" s="286"/>
      <c r="I20" s="120"/>
      <c r="J20" s="29"/>
    </row>
    <row r="21" spans="1:10" ht="12.75">
      <c r="A21" s="29"/>
      <c r="B21" s="164" t="s">
        <v>20</v>
      </c>
      <c r="C21" s="384">
        <v>2.7</v>
      </c>
      <c r="D21" s="385"/>
      <c r="E21" s="386">
        <v>0.8</v>
      </c>
      <c r="F21" s="385"/>
      <c r="G21" s="119"/>
      <c r="H21" s="286"/>
      <c r="I21" s="120"/>
      <c r="J21" s="29"/>
    </row>
    <row r="22" spans="1:10" ht="12.75">
      <c r="A22" s="29"/>
      <c r="B22" s="149" t="s">
        <v>21</v>
      </c>
      <c r="C22" s="298">
        <v>13.8</v>
      </c>
      <c r="D22" s="297"/>
      <c r="E22" s="307">
        <v>10.5</v>
      </c>
      <c r="F22" s="297"/>
      <c r="G22" s="119"/>
      <c r="H22" s="286"/>
      <c r="I22" s="120"/>
      <c r="J22" s="29"/>
    </row>
    <row r="23" spans="1:10" ht="12.75">
      <c r="A23" s="29"/>
      <c r="B23" s="149" t="s">
        <v>22</v>
      </c>
      <c r="C23" s="298">
        <v>12.2</v>
      </c>
      <c r="D23" s="297"/>
      <c r="E23" s="307">
        <v>12.3</v>
      </c>
      <c r="F23" s="297"/>
      <c r="G23" s="119"/>
      <c r="H23" s="286"/>
      <c r="I23" s="120"/>
      <c r="J23" s="29"/>
    </row>
    <row r="24" spans="1:10" ht="12.75">
      <c r="A24" s="29"/>
      <c r="B24" s="149" t="s">
        <v>23</v>
      </c>
      <c r="C24" s="298">
        <v>15.4</v>
      </c>
      <c r="D24" s="297"/>
      <c r="E24" s="307">
        <v>13.7</v>
      </c>
      <c r="F24" s="297"/>
      <c r="G24" s="119"/>
      <c r="H24" s="286"/>
      <c r="I24" s="120"/>
      <c r="J24" s="29"/>
    </row>
    <row r="25" spans="1:10" ht="12.75">
      <c r="A25" s="29"/>
      <c r="B25" s="149" t="s">
        <v>24</v>
      </c>
      <c r="C25" s="298">
        <v>13.3</v>
      </c>
      <c r="D25" s="297"/>
      <c r="E25" s="307">
        <v>14.1</v>
      </c>
      <c r="F25" s="297"/>
      <c r="G25" s="119"/>
      <c r="H25" s="286"/>
      <c r="I25" s="120"/>
      <c r="J25" s="29"/>
    </row>
    <row r="26" spans="1:10" ht="12.75">
      <c r="A26" s="29"/>
      <c r="B26" s="149" t="s">
        <v>25</v>
      </c>
      <c r="C26" s="298">
        <v>15.4</v>
      </c>
      <c r="D26" s="297"/>
      <c r="E26" s="307">
        <v>17.2</v>
      </c>
      <c r="F26" s="297"/>
      <c r="G26" s="119"/>
      <c r="H26" s="286"/>
      <c r="I26" s="120"/>
      <c r="J26" s="29"/>
    </row>
    <row r="27" spans="1:10" ht="12.75">
      <c r="A27" s="29"/>
      <c r="B27" s="149" t="s">
        <v>191</v>
      </c>
      <c r="C27" s="298">
        <v>25</v>
      </c>
      <c r="D27" s="297"/>
      <c r="E27" s="307">
        <v>25.5</v>
      </c>
      <c r="F27" s="297"/>
      <c r="G27" s="119"/>
      <c r="H27" s="286"/>
      <c r="I27" s="120"/>
      <c r="J27" s="29"/>
    </row>
    <row r="28" spans="1:10" ht="12.75">
      <c r="A28" s="29"/>
      <c r="B28" s="168" t="s">
        <v>26</v>
      </c>
      <c r="C28" s="299">
        <v>2.2</v>
      </c>
      <c r="D28" s="300"/>
      <c r="E28" s="308">
        <v>5.9</v>
      </c>
      <c r="F28" s="300"/>
      <c r="G28" s="119"/>
      <c r="H28" s="286"/>
      <c r="I28" s="120"/>
      <c r="J28" s="29"/>
    </row>
    <row r="29" spans="1:10" ht="12.75">
      <c r="A29" s="29"/>
      <c r="B29" s="131" t="s">
        <v>0</v>
      </c>
      <c r="C29" s="161">
        <f>SUM(C21:D28)</f>
        <v>100.00000000000001</v>
      </c>
      <c r="D29" s="162"/>
      <c r="E29" s="163">
        <f>SUM(E21:F28)</f>
        <v>100</v>
      </c>
      <c r="F29" s="162"/>
      <c r="G29" s="119"/>
      <c r="H29" s="286"/>
      <c r="I29" s="120"/>
      <c r="J29" s="29"/>
    </row>
    <row r="30" spans="1:10" ht="12.75">
      <c r="A30" s="29"/>
      <c r="B30" s="132" t="s">
        <v>19</v>
      </c>
      <c r="C30" s="309">
        <v>188</v>
      </c>
      <c r="D30" s="381"/>
      <c r="E30" s="458">
        <v>715</v>
      </c>
      <c r="F30" s="457"/>
      <c r="G30" s="119"/>
      <c r="H30" s="286"/>
      <c r="I30" s="120"/>
      <c r="J30" s="29"/>
    </row>
    <row r="31" spans="1:10" ht="12.75">
      <c r="A31" s="29"/>
      <c r="B31" s="118"/>
      <c r="C31" s="119"/>
      <c r="D31" s="119"/>
      <c r="E31" s="119"/>
      <c r="F31" s="119"/>
      <c r="G31" s="119"/>
      <c r="H31" s="286"/>
      <c r="I31" s="120"/>
      <c r="J31" s="29"/>
    </row>
    <row r="32" spans="1:10" ht="12.75">
      <c r="A32" s="29"/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1:11" ht="12.75">
      <c r="A33" s="29"/>
      <c r="B33" s="286"/>
      <c r="C33" s="286"/>
      <c r="D33" s="286"/>
      <c r="E33" s="286"/>
      <c r="F33" s="286"/>
      <c r="G33" s="286"/>
      <c r="H33" s="286"/>
      <c r="I33" s="286"/>
      <c r="J33" s="286"/>
      <c r="K33" s="4"/>
    </row>
    <row r="34" spans="1:11" ht="31.5" customHeight="1">
      <c r="A34" s="29"/>
      <c r="B34" s="286"/>
      <c r="C34" s="146" t="s">
        <v>289</v>
      </c>
      <c r="D34" s="193"/>
      <c r="E34" s="240" t="s">
        <v>232</v>
      </c>
      <c r="F34" s="193"/>
      <c r="G34" s="286"/>
      <c r="H34" s="286"/>
      <c r="I34" s="286"/>
      <c r="J34" s="286"/>
      <c r="K34" s="4"/>
    </row>
    <row r="35" spans="1:11" ht="12.75">
      <c r="A35" s="29"/>
      <c r="B35" s="164" t="s">
        <v>205</v>
      </c>
      <c r="C35" s="390">
        <v>34</v>
      </c>
      <c r="D35" s="391"/>
      <c r="E35" s="428">
        <v>107</v>
      </c>
      <c r="F35" s="391"/>
      <c r="G35" s="286"/>
      <c r="H35" s="286"/>
      <c r="I35" s="286"/>
      <c r="J35" s="286"/>
      <c r="K35" s="4"/>
    </row>
    <row r="36" spans="1:11" ht="33.75">
      <c r="A36" s="29"/>
      <c r="B36" s="149" t="s">
        <v>206</v>
      </c>
      <c r="C36" s="388">
        <v>5</v>
      </c>
      <c r="D36" s="389"/>
      <c r="E36" s="387">
        <v>15</v>
      </c>
      <c r="F36" s="389"/>
      <c r="G36" s="286"/>
      <c r="H36" s="286"/>
      <c r="I36" s="286"/>
      <c r="J36" s="286"/>
      <c r="K36" s="4"/>
    </row>
    <row r="37" spans="1:11" ht="12.75">
      <c r="A37" s="29"/>
      <c r="B37" s="149" t="s">
        <v>199</v>
      </c>
      <c r="C37" s="388">
        <v>1</v>
      </c>
      <c r="D37" s="389"/>
      <c r="E37" s="387">
        <v>1</v>
      </c>
      <c r="F37" s="389"/>
      <c r="G37" s="286"/>
      <c r="H37" s="286"/>
      <c r="I37" s="286"/>
      <c r="J37" s="286"/>
      <c r="K37" s="4"/>
    </row>
    <row r="38" spans="1:11" ht="12.75">
      <c r="A38" s="29"/>
      <c r="B38" s="149" t="s">
        <v>200</v>
      </c>
      <c r="C38" s="388">
        <v>9</v>
      </c>
      <c r="D38" s="389"/>
      <c r="E38" s="387">
        <v>55</v>
      </c>
      <c r="F38" s="389"/>
      <c r="G38" s="286"/>
      <c r="H38" s="286"/>
      <c r="I38" s="286"/>
      <c r="J38" s="286"/>
      <c r="K38" s="4"/>
    </row>
    <row r="39" spans="1:11" ht="22.5">
      <c r="A39" s="29"/>
      <c r="B39" s="149" t="s">
        <v>201</v>
      </c>
      <c r="C39" s="388">
        <v>0</v>
      </c>
      <c r="D39" s="389"/>
      <c r="E39" s="387">
        <v>7</v>
      </c>
      <c r="F39" s="389"/>
      <c r="G39" s="286"/>
      <c r="H39" s="286"/>
      <c r="I39" s="286"/>
      <c r="J39" s="286"/>
      <c r="K39" s="4"/>
    </row>
    <row r="40" spans="1:11" ht="22.5">
      <c r="A40" s="29"/>
      <c r="B40" s="149" t="s">
        <v>202</v>
      </c>
      <c r="C40" s="388">
        <v>45</v>
      </c>
      <c r="D40" s="389"/>
      <c r="E40" s="387">
        <v>152</v>
      </c>
      <c r="F40" s="389"/>
      <c r="G40" s="286"/>
      <c r="H40" s="286"/>
      <c r="I40" s="286"/>
      <c r="J40" s="286"/>
      <c r="K40" s="4"/>
    </row>
    <row r="41" spans="1:11" ht="22.5">
      <c r="A41" s="29"/>
      <c r="B41" s="149" t="s">
        <v>203</v>
      </c>
      <c r="C41" s="388">
        <v>19</v>
      </c>
      <c r="D41" s="389"/>
      <c r="E41" s="387">
        <v>100</v>
      </c>
      <c r="F41" s="389"/>
      <c r="G41" s="286"/>
      <c r="H41" s="286"/>
      <c r="I41" s="286"/>
      <c r="J41" s="286"/>
      <c r="K41" s="4"/>
    </row>
    <row r="42" spans="1:11" ht="22.5">
      <c r="A42" s="29"/>
      <c r="B42" s="149" t="s">
        <v>204</v>
      </c>
      <c r="C42" s="388">
        <v>50</v>
      </c>
      <c r="D42" s="389"/>
      <c r="E42" s="387">
        <v>213</v>
      </c>
      <c r="F42" s="389"/>
      <c r="G42" s="286"/>
      <c r="H42" s="286"/>
      <c r="I42" s="286"/>
      <c r="J42" s="286"/>
      <c r="K42" s="4"/>
    </row>
    <row r="43" spans="1:11" ht="22.5">
      <c r="A43" s="29"/>
      <c r="B43" s="149" t="s">
        <v>58</v>
      </c>
      <c r="C43" s="388">
        <v>19</v>
      </c>
      <c r="D43" s="389"/>
      <c r="E43" s="387">
        <v>34</v>
      </c>
      <c r="F43" s="389"/>
      <c r="G43" s="286"/>
      <c r="H43" s="286"/>
      <c r="I43" s="286"/>
      <c r="J43" s="286"/>
      <c r="K43" s="4"/>
    </row>
    <row r="44" spans="1:11" ht="12.75">
      <c r="A44" s="29"/>
      <c r="B44" s="301" t="s">
        <v>57</v>
      </c>
      <c r="C44" s="392">
        <v>21</v>
      </c>
      <c r="D44" s="393"/>
      <c r="E44" s="429">
        <v>79</v>
      </c>
      <c r="F44" s="393"/>
      <c r="G44" s="286"/>
      <c r="H44" s="286"/>
      <c r="I44" s="286"/>
      <c r="J44" s="286"/>
      <c r="K44" s="4"/>
    </row>
    <row r="45" spans="1:11" ht="12.75">
      <c r="A45" s="29"/>
      <c r="B45" s="132" t="s">
        <v>19</v>
      </c>
      <c r="C45" s="157">
        <v>189</v>
      </c>
      <c r="D45" s="151"/>
      <c r="E45" s="154">
        <v>718</v>
      </c>
      <c r="F45" s="151"/>
      <c r="G45" s="29"/>
      <c r="H45" s="286"/>
      <c r="I45" s="286"/>
      <c r="J45" s="286"/>
      <c r="K45" s="4"/>
    </row>
    <row r="46" spans="1:11" ht="12.75">
      <c r="A46" s="29"/>
      <c r="B46" s="29"/>
      <c r="C46" s="29"/>
      <c r="D46" s="29"/>
      <c r="E46" s="29"/>
      <c r="F46" s="29"/>
      <c r="G46" s="29"/>
      <c r="H46" s="286"/>
      <c r="I46" s="286"/>
      <c r="J46" s="286"/>
      <c r="K46" s="4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2.75">
      <c r="A1" s="28" t="s">
        <v>248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119"/>
      <c r="C2" s="119"/>
      <c r="D2" s="119"/>
      <c r="E2" s="119"/>
      <c r="F2" s="119"/>
      <c r="G2" s="119"/>
      <c r="H2" s="119"/>
      <c r="I2" s="119"/>
      <c r="J2" s="29"/>
    </row>
    <row r="3" spans="1:10" ht="12.75">
      <c r="A3" s="29"/>
      <c r="B3" s="30" t="s">
        <v>64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29"/>
      <c r="B4" s="114"/>
      <c r="C4" s="114"/>
      <c r="D4" s="114"/>
      <c r="E4" s="114"/>
      <c r="F4" s="119"/>
      <c r="G4" s="119"/>
      <c r="H4" s="119"/>
      <c r="I4" s="119"/>
      <c r="J4" s="29"/>
    </row>
    <row r="5" spans="1:10" ht="15.75" customHeight="1">
      <c r="A5" s="29"/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  <c r="J5" s="29"/>
    </row>
    <row r="6" spans="1:10" ht="12.75">
      <c r="A6" s="29"/>
      <c r="B6" s="46" t="s">
        <v>65</v>
      </c>
      <c r="C6" s="188"/>
      <c r="D6" s="188"/>
      <c r="E6" s="188"/>
      <c r="F6" s="384">
        <v>0</v>
      </c>
      <c r="G6" s="385"/>
      <c r="H6" s="386">
        <v>0.3</v>
      </c>
      <c r="I6" s="385"/>
      <c r="J6" s="29"/>
    </row>
    <row r="7" spans="1:10" ht="12.75">
      <c r="A7" s="29"/>
      <c r="B7" s="47" t="s">
        <v>66</v>
      </c>
      <c r="C7" s="42"/>
      <c r="D7" s="42"/>
      <c r="E7" s="42"/>
      <c r="F7" s="298">
        <v>1.1</v>
      </c>
      <c r="G7" s="297"/>
      <c r="H7" s="307">
        <v>1.3</v>
      </c>
      <c r="I7" s="297"/>
      <c r="J7" s="29"/>
    </row>
    <row r="8" spans="1:10" ht="12.75">
      <c r="A8" s="29"/>
      <c r="B8" s="47" t="s">
        <v>67</v>
      </c>
      <c r="C8" s="42"/>
      <c r="D8" s="42"/>
      <c r="E8" s="42"/>
      <c r="F8" s="298">
        <v>0</v>
      </c>
      <c r="G8" s="297"/>
      <c r="H8" s="307">
        <v>0</v>
      </c>
      <c r="I8" s="297"/>
      <c r="J8" s="29"/>
    </row>
    <row r="9" spans="1:10" ht="15.75" customHeight="1">
      <c r="A9" s="29"/>
      <c r="B9" s="47" t="s">
        <v>286</v>
      </c>
      <c r="C9" s="42"/>
      <c r="D9" s="42"/>
      <c r="E9" s="42"/>
      <c r="F9" s="298">
        <v>14.5</v>
      </c>
      <c r="G9" s="297"/>
      <c r="H9" s="307">
        <v>18</v>
      </c>
      <c r="I9" s="297"/>
      <c r="J9" s="29"/>
    </row>
    <row r="10" spans="1:10" ht="12.75">
      <c r="A10" s="29"/>
      <c r="B10" s="47" t="s">
        <v>68</v>
      </c>
      <c r="C10" s="42"/>
      <c r="D10" s="42"/>
      <c r="E10" s="42"/>
      <c r="F10" s="298">
        <v>5</v>
      </c>
      <c r="G10" s="297"/>
      <c r="H10" s="307">
        <v>3.6</v>
      </c>
      <c r="I10" s="297"/>
      <c r="J10" s="29"/>
    </row>
    <row r="11" spans="1:10" ht="12.75">
      <c r="A11" s="29"/>
      <c r="B11" s="47" t="s">
        <v>69</v>
      </c>
      <c r="C11" s="42"/>
      <c r="D11" s="42"/>
      <c r="E11" s="42"/>
      <c r="F11" s="298">
        <v>41.9</v>
      </c>
      <c r="G11" s="297"/>
      <c r="H11" s="307">
        <v>39.3</v>
      </c>
      <c r="I11" s="297"/>
      <c r="J11" s="29"/>
    </row>
    <row r="12" spans="1:10" ht="12.75">
      <c r="A12" s="29"/>
      <c r="B12" s="47" t="s">
        <v>70</v>
      </c>
      <c r="C12" s="42"/>
      <c r="D12" s="42"/>
      <c r="E12" s="42"/>
      <c r="F12" s="298">
        <v>9.5</v>
      </c>
      <c r="G12" s="297"/>
      <c r="H12" s="307">
        <v>9.8</v>
      </c>
      <c r="I12" s="297"/>
      <c r="J12" s="29"/>
    </row>
    <row r="13" spans="1:10" ht="12.75">
      <c r="A13" s="29"/>
      <c r="B13" s="47" t="s">
        <v>71</v>
      </c>
      <c r="C13" s="42"/>
      <c r="D13" s="42"/>
      <c r="E13" s="42"/>
      <c r="F13" s="298">
        <v>16.8</v>
      </c>
      <c r="G13" s="297"/>
      <c r="H13" s="307">
        <v>17.3</v>
      </c>
      <c r="I13" s="297"/>
      <c r="J13" s="29"/>
    </row>
    <row r="14" spans="1:10" ht="12.75">
      <c r="A14" s="29"/>
      <c r="B14" s="47" t="s">
        <v>72</v>
      </c>
      <c r="C14" s="42"/>
      <c r="D14" s="42"/>
      <c r="E14" s="42"/>
      <c r="F14" s="298">
        <v>2.8</v>
      </c>
      <c r="G14" s="297"/>
      <c r="H14" s="307">
        <v>2.2</v>
      </c>
      <c r="I14" s="297"/>
      <c r="J14" s="29"/>
    </row>
    <row r="15" spans="1:10" ht="12.75">
      <c r="A15" s="29"/>
      <c r="B15" s="47" t="s">
        <v>73</v>
      </c>
      <c r="C15" s="42"/>
      <c r="D15" s="42"/>
      <c r="E15" s="42"/>
      <c r="F15" s="298">
        <v>1.1</v>
      </c>
      <c r="G15" s="297"/>
      <c r="H15" s="307">
        <v>1.7</v>
      </c>
      <c r="I15" s="297"/>
      <c r="J15" s="29"/>
    </row>
    <row r="16" spans="1:10" ht="12.75">
      <c r="A16" s="29"/>
      <c r="B16" s="47" t="s">
        <v>74</v>
      </c>
      <c r="C16" s="42"/>
      <c r="D16" s="42"/>
      <c r="E16" s="42"/>
      <c r="F16" s="298">
        <v>5.6</v>
      </c>
      <c r="G16" s="297"/>
      <c r="H16" s="307">
        <v>4.9</v>
      </c>
      <c r="I16" s="297"/>
      <c r="J16" s="29"/>
    </row>
    <row r="17" spans="1:10" ht="12.75">
      <c r="A17" s="29"/>
      <c r="B17" s="47" t="s">
        <v>75</v>
      </c>
      <c r="C17" s="42"/>
      <c r="D17" s="42"/>
      <c r="E17" s="42"/>
      <c r="F17" s="298">
        <v>1.7</v>
      </c>
      <c r="G17" s="297"/>
      <c r="H17" s="307">
        <v>1.2</v>
      </c>
      <c r="I17" s="297"/>
      <c r="J17" s="29"/>
    </row>
    <row r="18" spans="1:10" ht="12.75">
      <c r="A18" s="29"/>
      <c r="B18" s="47" t="s">
        <v>76</v>
      </c>
      <c r="C18" s="42"/>
      <c r="D18" s="42"/>
      <c r="E18" s="42"/>
      <c r="F18" s="298">
        <v>0</v>
      </c>
      <c r="G18" s="297"/>
      <c r="H18" s="307">
        <v>0.3</v>
      </c>
      <c r="I18" s="297"/>
      <c r="J18" s="29"/>
    </row>
    <row r="19" spans="1:10" ht="12.75">
      <c r="A19" s="29"/>
      <c r="B19" s="66" t="s">
        <v>77</v>
      </c>
      <c r="C19" s="93"/>
      <c r="D19" s="93"/>
      <c r="E19" s="93"/>
      <c r="F19" s="299">
        <v>0</v>
      </c>
      <c r="G19" s="300"/>
      <c r="H19" s="299">
        <v>0.1</v>
      </c>
      <c r="I19" s="300"/>
      <c r="J19" s="29"/>
    </row>
    <row r="20" spans="1:10" ht="12.75">
      <c r="A20" s="29"/>
      <c r="B20" s="332" t="s">
        <v>0</v>
      </c>
      <c r="C20" s="333"/>
      <c r="D20" s="333"/>
      <c r="E20" s="333"/>
      <c r="F20" s="334">
        <f>SUM(F6:F19)</f>
        <v>99.99999999999999</v>
      </c>
      <c r="G20" s="335"/>
      <c r="H20" s="336">
        <f>SUM(H6:H19)</f>
        <v>100</v>
      </c>
      <c r="I20" s="335"/>
      <c r="J20" s="29"/>
    </row>
    <row r="21" spans="1:10" ht="12.75">
      <c r="A21" s="29"/>
      <c r="B21" s="189" t="s">
        <v>19</v>
      </c>
      <c r="C21" s="190"/>
      <c r="D21" s="190"/>
      <c r="E21" s="190"/>
      <c r="F21" s="453">
        <v>179</v>
      </c>
      <c r="G21" s="451"/>
      <c r="H21" s="191">
        <v>693</v>
      </c>
      <c r="I21" s="192"/>
      <c r="J21" s="29"/>
    </row>
    <row r="22" spans="1:10" ht="12.75">
      <c r="A22" s="29"/>
      <c r="B22" s="119"/>
      <c r="C22" s="119"/>
      <c r="D22" s="119"/>
      <c r="E22" s="119"/>
      <c r="F22" s="119"/>
      <c r="G22" s="119"/>
      <c r="H22" s="119"/>
      <c r="I22" s="119"/>
      <c r="J22" s="29"/>
    </row>
    <row r="23" spans="1:10" ht="12.75">
      <c r="A23" s="29"/>
      <c r="B23" s="30" t="s">
        <v>78</v>
      </c>
      <c r="C23" s="30"/>
      <c r="D23" s="30"/>
      <c r="E23" s="30"/>
      <c r="F23" s="30"/>
      <c r="G23" s="30"/>
      <c r="H23" s="30"/>
      <c r="I23" s="30"/>
      <c r="J23" s="29"/>
    </row>
    <row r="24" spans="1:10" ht="12.75">
      <c r="A24" s="29"/>
      <c r="B24" s="119"/>
      <c r="C24" s="119"/>
      <c r="D24" s="119"/>
      <c r="E24" s="119"/>
      <c r="F24" s="119"/>
      <c r="G24" s="119"/>
      <c r="H24" s="119"/>
      <c r="I24" s="119"/>
      <c r="J24" s="29"/>
    </row>
    <row r="25" spans="1:10" ht="18" customHeight="1">
      <c r="A25" s="29"/>
      <c r="B25" s="119"/>
      <c r="C25" s="119"/>
      <c r="D25" s="119"/>
      <c r="E25" s="119"/>
      <c r="F25" s="146" t="s">
        <v>284</v>
      </c>
      <c r="G25" s="193"/>
      <c r="H25" s="240" t="s">
        <v>53</v>
      </c>
      <c r="I25" s="193"/>
      <c r="J25" s="29"/>
    </row>
    <row r="26" spans="1:10" ht="12.75">
      <c r="A26" s="29"/>
      <c r="B26" s="91" t="s">
        <v>79</v>
      </c>
      <c r="C26" s="92"/>
      <c r="D26" s="92"/>
      <c r="E26" s="92"/>
      <c r="F26" s="326">
        <v>7.9</v>
      </c>
      <c r="G26" s="327"/>
      <c r="H26" s="356">
        <v>8.1</v>
      </c>
      <c r="I26" s="327"/>
      <c r="J26" s="29"/>
    </row>
    <row r="27" spans="1:10" ht="12.75">
      <c r="A27" s="29"/>
      <c r="B27" s="202" t="s">
        <v>80</v>
      </c>
      <c r="C27" s="39"/>
      <c r="D27" s="39"/>
      <c r="E27" s="39"/>
      <c r="F27" s="328">
        <v>6.4</v>
      </c>
      <c r="G27" s="329"/>
      <c r="H27" s="337">
        <v>6.7</v>
      </c>
      <c r="I27" s="329"/>
      <c r="J27" s="29"/>
    </row>
    <row r="28" spans="1:10" ht="12.75">
      <c r="A28" s="29"/>
      <c r="B28" s="202" t="s">
        <v>81</v>
      </c>
      <c r="C28" s="39"/>
      <c r="D28" s="39"/>
      <c r="E28" s="39"/>
      <c r="F28" s="328">
        <v>6.4</v>
      </c>
      <c r="G28" s="329"/>
      <c r="H28" s="337">
        <v>7.1</v>
      </c>
      <c r="I28" s="329"/>
      <c r="J28" s="29"/>
    </row>
    <row r="29" spans="1:10" ht="12.75">
      <c r="A29" s="29"/>
      <c r="B29" s="202" t="s">
        <v>82</v>
      </c>
      <c r="C29" s="39"/>
      <c r="D29" s="39"/>
      <c r="E29" s="39"/>
      <c r="F29" s="328">
        <v>12.1</v>
      </c>
      <c r="G29" s="329"/>
      <c r="H29" s="337">
        <v>10.8</v>
      </c>
      <c r="I29" s="329"/>
      <c r="J29" s="29"/>
    </row>
    <row r="30" spans="1:10" ht="12.75">
      <c r="A30" s="29"/>
      <c r="B30" s="202" t="s">
        <v>83</v>
      </c>
      <c r="C30" s="39"/>
      <c r="D30" s="39"/>
      <c r="E30" s="39"/>
      <c r="F30" s="328">
        <v>6.4</v>
      </c>
      <c r="G30" s="329"/>
      <c r="H30" s="337">
        <v>2.7</v>
      </c>
      <c r="I30" s="329"/>
      <c r="J30" s="29"/>
    </row>
    <row r="31" spans="1:10" ht="12.75">
      <c r="A31" s="29"/>
      <c r="B31" s="202" t="s">
        <v>84</v>
      </c>
      <c r="C31" s="39"/>
      <c r="D31" s="39"/>
      <c r="E31" s="39"/>
      <c r="F31" s="328">
        <v>11.4</v>
      </c>
      <c r="G31" s="329"/>
      <c r="H31" s="337">
        <v>11.6</v>
      </c>
      <c r="I31" s="329"/>
      <c r="J31" s="29"/>
    </row>
    <row r="32" spans="1:10" ht="12.75">
      <c r="A32" s="29"/>
      <c r="B32" s="202" t="s">
        <v>85</v>
      </c>
      <c r="C32" s="39"/>
      <c r="D32" s="39"/>
      <c r="E32" s="39"/>
      <c r="F32" s="328">
        <v>2.9</v>
      </c>
      <c r="G32" s="329"/>
      <c r="H32" s="337">
        <v>4.1</v>
      </c>
      <c r="I32" s="329"/>
      <c r="J32" s="29"/>
    </row>
    <row r="33" spans="1:10" ht="12.75">
      <c r="A33" s="29"/>
      <c r="B33" s="202" t="s">
        <v>277</v>
      </c>
      <c r="C33" s="39"/>
      <c r="D33" s="39"/>
      <c r="E33" s="39"/>
      <c r="F33" s="328">
        <v>9.3</v>
      </c>
      <c r="G33" s="329"/>
      <c r="H33" s="337">
        <v>7.7</v>
      </c>
      <c r="I33" s="329"/>
      <c r="J33" s="29"/>
    </row>
    <row r="34" spans="1:10" ht="12.75">
      <c r="A34" s="29"/>
      <c r="B34" s="202" t="s">
        <v>86</v>
      </c>
      <c r="C34" s="39"/>
      <c r="D34" s="39"/>
      <c r="E34" s="39"/>
      <c r="F34" s="328">
        <v>3.6</v>
      </c>
      <c r="G34" s="329"/>
      <c r="H34" s="337">
        <v>2.7</v>
      </c>
      <c r="I34" s="329"/>
      <c r="J34" s="29"/>
    </row>
    <row r="35" spans="1:10" ht="12.75">
      <c r="A35" s="29"/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  <c r="J35" s="29"/>
    </row>
    <row r="36" spans="1:10" ht="12.75">
      <c r="A36" s="29"/>
      <c r="B36" s="101" t="s">
        <v>87</v>
      </c>
      <c r="C36" s="211"/>
      <c r="D36" s="211"/>
      <c r="E36" s="211"/>
      <c r="F36" s="330">
        <v>33.6</v>
      </c>
      <c r="G36" s="331"/>
      <c r="H36" s="345">
        <v>38.5</v>
      </c>
      <c r="I36" s="331"/>
      <c r="J36" s="29"/>
    </row>
    <row r="37" spans="1:10" ht="12.75">
      <c r="A37" s="29"/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100.00000000000001</v>
      </c>
      <c r="I37" s="335"/>
      <c r="J37" s="29"/>
    </row>
    <row r="38" spans="1:10" ht="12.75">
      <c r="A38" s="29"/>
      <c r="B38" s="205" t="s">
        <v>19</v>
      </c>
      <c r="C38" s="206"/>
      <c r="D38" s="206"/>
      <c r="E38" s="206"/>
      <c r="F38" s="194">
        <v>140</v>
      </c>
      <c r="G38" s="192"/>
      <c r="H38" s="191">
        <v>519</v>
      </c>
      <c r="I38" s="192"/>
      <c r="J38" s="29"/>
    </row>
    <row r="39" spans="1:10" ht="12.75">
      <c r="A39" s="29"/>
      <c r="B39" s="119"/>
      <c r="C39" s="119"/>
      <c r="D39" s="119"/>
      <c r="E39" s="119"/>
      <c r="F39" s="119"/>
      <c r="G39" s="119"/>
      <c r="H39" s="119"/>
      <c r="I39" s="119"/>
      <c r="J39" s="29"/>
    </row>
    <row r="40" spans="1:10" ht="12.75">
      <c r="A40" s="29"/>
      <c r="B40" s="30" t="s">
        <v>62</v>
      </c>
      <c r="C40" s="30"/>
      <c r="D40" s="30"/>
      <c r="E40" s="30"/>
      <c r="F40" s="30"/>
      <c r="G40" s="30"/>
      <c r="H40" s="30"/>
      <c r="I40" s="30"/>
      <c r="J40" s="29"/>
    </row>
    <row r="41" spans="1:10" ht="12.75">
      <c r="A41" s="29"/>
      <c r="B41" s="119"/>
      <c r="C41" s="119"/>
      <c r="D41" s="119"/>
      <c r="E41" s="119"/>
      <c r="F41" s="186"/>
      <c r="G41" s="186"/>
      <c r="H41" s="186"/>
      <c r="I41" s="186"/>
      <c r="J41" s="29"/>
    </row>
    <row r="42" spans="1:10" ht="15.75" customHeight="1">
      <c r="A42" s="29"/>
      <c r="B42" s="119"/>
      <c r="C42" s="119"/>
      <c r="D42" s="119"/>
      <c r="E42" s="119"/>
      <c r="F42" s="146" t="s">
        <v>284</v>
      </c>
      <c r="G42" s="193"/>
      <c r="H42" s="240" t="s">
        <v>53</v>
      </c>
      <c r="I42" s="193"/>
      <c r="J42" s="29"/>
    </row>
    <row r="43" spans="1:10" ht="12.75">
      <c r="A43" s="29"/>
      <c r="B43" s="91" t="s">
        <v>88</v>
      </c>
      <c r="C43" s="92"/>
      <c r="D43" s="92"/>
      <c r="E43" s="92"/>
      <c r="F43" s="384">
        <v>8.3</v>
      </c>
      <c r="G43" s="385"/>
      <c r="H43" s="386">
        <v>6</v>
      </c>
      <c r="I43" s="385"/>
      <c r="J43" s="29"/>
    </row>
    <row r="44" spans="1:10" ht="25.5" customHeight="1">
      <c r="A44" s="29"/>
      <c r="B44" s="47" t="s">
        <v>89</v>
      </c>
      <c r="C44" s="42"/>
      <c r="D44" s="42"/>
      <c r="E44" s="42"/>
      <c r="F44" s="298">
        <v>7.2</v>
      </c>
      <c r="G44" s="297"/>
      <c r="H44" s="307">
        <v>7.7</v>
      </c>
      <c r="I44" s="297"/>
      <c r="J44" s="29"/>
    </row>
    <row r="45" spans="1:10" ht="12.75">
      <c r="A45" s="29"/>
      <c r="B45" s="202" t="s">
        <v>193</v>
      </c>
      <c r="C45" s="39"/>
      <c r="D45" s="39"/>
      <c r="E45" s="39"/>
      <c r="F45" s="298">
        <v>43.9</v>
      </c>
      <c r="G45" s="297"/>
      <c r="H45" s="307">
        <v>48.4</v>
      </c>
      <c r="I45" s="297"/>
      <c r="J45" s="29"/>
    </row>
    <row r="46" spans="1:10" ht="12.75" customHeight="1">
      <c r="A46" s="29"/>
      <c r="B46" s="202" t="s">
        <v>8</v>
      </c>
      <c r="C46" s="39"/>
      <c r="D46" s="39"/>
      <c r="E46" s="39"/>
      <c r="F46" s="298">
        <v>19.4</v>
      </c>
      <c r="G46" s="297"/>
      <c r="H46" s="307">
        <v>17.9</v>
      </c>
      <c r="I46" s="297"/>
      <c r="J46" s="29"/>
    </row>
    <row r="47" spans="1:10" ht="25.5" customHeight="1">
      <c r="A47" s="29"/>
      <c r="B47" s="47" t="s">
        <v>90</v>
      </c>
      <c r="C47" s="42"/>
      <c r="D47" s="42"/>
      <c r="E47" s="42"/>
      <c r="F47" s="298">
        <v>1.1</v>
      </c>
      <c r="G47" s="297"/>
      <c r="H47" s="307">
        <v>0.5</v>
      </c>
      <c r="I47" s="297"/>
      <c r="J47" s="29"/>
    </row>
    <row r="48" spans="1:10" ht="12.75">
      <c r="A48" s="29"/>
      <c r="B48" s="202" t="s">
        <v>9</v>
      </c>
      <c r="C48" s="39"/>
      <c r="D48" s="39"/>
      <c r="E48" s="39"/>
      <c r="F48" s="298">
        <v>16.7</v>
      </c>
      <c r="G48" s="297"/>
      <c r="H48" s="307">
        <v>15.3</v>
      </c>
      <c r="I48" s="297"/>
      <c r="J48" s="29"/>
    </row>
    <row r="49" spans="1:10" ht="12.75" customHeight="1">
      <c r="A49" s="29"/>
      <c r="B49" s="202" t="s">
        <v>59</v>
      </c>
      <c r="C49" s="39"/>
      <c r="D49" s="39"/>
      <c r="E49" s="39"/>
      <c r="F49" s="298">
        <v>0</v>
      </c>
      <c r="G49" s="297"/>
      <c r="H49" s="307">
        <v>0</v>
      </c>
      <c r="I49" s="297"/>
      <c r="J49" s="29"/>
    </row>
    <row r="50" spans="1:10" ht="12.75">
      <c r="A50" s="29"/>
      <c r="B50" s="202" t="s">
        <v>192</v>
      </c>
      <c r="C50" s="39"/>
      <c r="D50" s="39"/>
      <c r="E50" s="39"/>
      <c r="F50" s="298">
        <v>2.8</v>
      </c>
      <c r="G50" s="297"/>
      <c r="H50" s="307">
        <v>2.9</v>
      </c>
      <c r="I50" s="297"/>
      <c r="J50" s="29"/>
    </row>
    <row r="51" spans="1:10" ht="12.75">
      <c r="A51" s="29"/>
      <c r="B51" s="202" t="s">
        <v>10</v>
      </c>
      <c r="C51" s="39"/>
      <c r="D51" s="39"/>
      <c r="E51" s="39"/>
      <c r="F51" s="298">
        <v>0</v>
      </c>
      <c r="G51" s="297"/>
      <c r="H51" s="307">
        <v>0.6</v>
      </c>
      <c r="I51" s="297"/>
      <c r="J51" s="29"/>
    </row>
    <row r="52" spans="1:10" ht="12.75">
      <c r="A52" s="29"/>
      <c r="B52" s="101" t="s">
        <v>60</v>
      </c>
      <c r="C52" s="211"/>
      <c r="D52" s="211"/>
      <c r="E52" s="211"/>
      <c r="F52" s="299">
        <v>0.6</v>
      </c>
      <c r="G52" s="300"/>
      <c r="H52" s="299">
        <v>0.7</v>
      </c>
      <c r="I52" s="300"/>
      <c r="J52" s="29"/>
    </row>
    <row r="53" spans="1:10" ht="12.75">
      <c r="A53" s="29"/>
      <c r="B53" s="203" t="s">
        <v>0</v>
      </c>
      <c r="C53" s="185"/>
      <c r="D53" s="185"/>
      <c r="E53" s="185"/>
      <c r="F53" s="161">
        <f>SUM(F43:F52)</f>
        <v>99.99999999999999</v>
      </c>
      <c r="G53" s="162"/>
      <c r="H53" s="163">
        <f>SUM(H43:I52)</f>
        <v>100</v>
      </c>
      <c r="I53" s="162"/>
      <c r="J53" s="29"/>
    </row>
    <row r="54" spans="1:10" ht="12.75">
      <c r="A54" s="29"/>
      <c r="B54" s="205" t="s">
        <v>19</v>
      </c>
      <c r="C54" s="206"/>
      <c r="D54" s="206"/>
      <c r="E54" s="206"/>
      <c r="F54" s="404">
        <v>180</v>
      </c>
      <c r="G54" s="405"/>
      <c r="H54" s="302">
        <v>686</v>
      </c>
      <c r="I54" s="381"/>
      <c r="J54" s="29"/>
    </row>
    <row r="55" spans="1:10" ht="12.7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</sheetData>
  <sheetProtection/>
  <mergeCells count="134">
    <mergeCell ref="F48:G48"/>
    <mergeCell ref="F49:G49"/>
    <mergeCell ref="F50:G50"/>
    <mergeCell ref="F51:G51"/>
    <mergeCell ref="F52:G52"/>
    <mergeCell ref="F46:G46"/>
    <mergeCell ref="F25:G25"/>
    <mergeCell ref="H25:I25"/>
    <mergeCell ref="F20:G20"/>
    <mergeCell ref="H20:I20"/>
    <mergeCell ref="F47:G47"/>
    <mergeCell ref="F16:G16"/>
    <mergeCell ref="H16:I16"/>
    <mergeCell ref="F17:G17"/>
    <mergeCell ref="H17:I17"/>
    <mergeCell ref="F18:G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4:E54"/>
    <mergeCell ref="F54:G54"/>
    <mergeCell ref="H54:I54"/>
    <mergeCell ref="B53:E53"/>
    <mergeCell ref="F53:G53"/>
    <mergeCell ref="B49:E49"/>
    <mergeCell ref="H49:I49"/>
    <mergeCell ref="B50:E50"/>
    <mergeCell ref="H50:I50"/>
    <mergeCell ref="H53:I53"/>
    <mergeCell ref="B51:E51"/>
    <mergeCell ref="H51:I51"/>
    <mergeCell ref="B52:E52"/>
    <mergeCell ref="H52:I52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F43:G43"/>
    <mergeCell ref="F44:G44"/>
    <mergeCell ref="F45:G45"/>
    <mergeCell ref="B38:E38"/>
    <mergeCell ref="F38:G38"/>
    <mergeCell ref="H38:I38"/>
    <mergeCell ref="B40:I40"/>
    <mergeCell ref="F42:G42"/>
    <mergeCell ref="H42:I42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1:E21"/>
    <mergeCell ref="F21:G21"/>
    <mergeCell ref="H21:I21"/>
    <mergeCell ref="B23:I23"/>
    <mergeCell ref="B17:E17"/>
    <mergeCell ref="B18:E18"/>
    <mergeCell ref="F19:G19"/>
    <mergeCell ref="H19:I19"/>
    <mergeCell ref="H18:I18"/>
    <mergeCell ref="B15:E15"/>
    <mergeCell ref="B16:E16"/>
    <mergeCell ref="B19:E19"/>
    <mergeCell ref="B20:E20"/>
    <mergeCell ref="B7:E7"/>
    <mergeCell ref="B8:E8"/>
    <mergeCell ref="B9:E9"/>
    <mergeCell ref="B10:E10"/>
    <mergeCell ref="B13:E13"/>
    <mergeCell ref="B14:E14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7" ht="12.75">
      <c r="A1" s="28" t="s">
        <v>248</v>
      </c>
      <c r="B1" s="28"/>
      <c r="C1" s="28"/>
      <c r="D1" s="28"/>
      <c r="E1" s="28"/>
      <c r="F1" s="28"/>
      <c r="G1" s="28"/>
    </row>
    <row r="2" spans="1:7" ht="12.75">
      <c r="A2" s="29"/>
      <c r="B2" s="119"/>
      <c r="C2" s="119"/>
      <c r="D2" s="119"/>
      <c r="E2" s="119"/>
      <c r="F2" s="119"/>
      <c r="G2" s="29"/>
    </row>
    <row r="3" spans="1:7" ht="12.75">
      <c r="A3" s="29"/>
      <c r="B3" s="30" t="s">
        <v>52</v>
      </c>
      <c r="C3" s="30"/>
      <c r="D3" s="30"/>
      <c r="E3" s="30"/>
      <c r="F3" s="30"/>
      <c r="G3" s="34"/>
    </row>
    <row r="4" spans="1:7" ht="12" customHeight="1">
      <c r="A4" s="29"/>
      <c r="B4" s="119"/>
      <c r="C4" s="119"/>
      <c r="D4" s="119"/>
      <c r="E4" s="119"/>
      <c r="F4" s="119"/>
      <c r="G4" s="29"/>
    </row>
    <row r="5" spans="1:7" ht="12.75">
      <c r="A5" s="29"/>
      <c r="B5" s="119"/>
      <c r="C5" s="195" t="s">
        <v>284</v>
      </c>
      <c r="D5" s="196"/>
      <c r="E5" s="240" t="s">
        <v>53</v>
      </c>
      <c r="F5" s="193"/>
      <c r="G5" s="29"/>
    </row>
    <row r="6" spans="1:7" ht="12.75">
      <c r="A6" s="29"/>
      <c r="B6" s="119"/>
      <c r="C6" s="62" t="s">
        <v>11</v>
      </c>
      <c r="D6" s="63" t="s">
        <v>12</v>
      </c>
      <c r="E6" s="74" t="s">
        <v>11</v>
      </c>
      <c r="F6" s="74" t="s">
        <v>12</v>
      </c>
      <c r="G6" s="29"/>
    </row>
    <row r="7" spans="1:7" ht="12.75">
      <c r="A7" s="29"/>
      <c r="B7" s="348" t="s">
        <v>1</v>
      </c>
      <c r="C7" s="133">
        <v>5.5</v>
      </c>
      <c r="D7" s="136">
        <v>1.8</v>
      </c>
      <c r="E7" s="75">
        <v>6.2</v>
      </c>
      <c r="F7" s="75">
        <v>3.5</v>
      </c>
      <c r="G7" s="29"/>
    </row>
    <row r="8" spans="1:7" ht="12.75">
      <c r="A8" s="29"/>
      <c r="B8" s="149" t="s">
        <v>2</v>
      </c>
      <c r="C8" s="446">
        <v>9.8</v>
      </c>
      <c r="D8" s="351">
        <v>8</v>
      </c>
      <c r="E8" s="227">
        <v>11.4</v>
      </c>
      <c r="F8" s="227">
        <v>6.2</v>
      </c>
      <c r="G8" s="29"/>
    </row>
    <row r="9" spans="1:7" ht="12.75">
      <c r="A9" s="29"/>
      <c r="B9" s="149" t="s">
        <v>3</v>
      </c>
      <c r="C9" s="446">
        <v>19</v>
      </c>
      <c r="D9" s="351">
        <v>10.5</v>
      </c>
      <c r="E9" s="227">
        <v>16.8</v>
      </c>
      <c r="F9" s="227">
        <v>8.1</v>
      </c>
      <c r="G9" s="29"/>
    </row>
    <row r="10" spans="1:7" ht="12.75">
      <c r="A10" s="29"/>
      <c r="B10" s="149" t="s">
        <v>4</v>
      </c>
      <c r="C10" s="446">
        <v>9.2</v>
      </c>
      <c r="D10" s="351">
        <v>13</v>
      </c>
      <c r="E10" s="227">
        <v>9.9</v>
      </c>
      <c r="F10" s="75">
        <v>12.2</v>
      </c>
      <c r="G10" s="29"/>
    </row>
    <row r="11" spans="1:7" ht="12.75">
      <c r="A11" s="29"/>
      <c r="B11" s="149" t="s">
        <v>5</v>
      </c>
      <c r="C11" s="133">
        <v>25.8</v>
      </c>
      <c r="D11" s="136">
        <v>46.9</v>
      </c>
      <c r="E11" s="75">
        <v>26.2</v>
      </c>
      <c r="F11" s="227">
        <v>45.8</v>
      </c>
      <c r="G11" s="29"/>
    </row>
    <row r="12" spans="1:7" ht="12.75">
      <c r="A12" s="29"/>
      <c r="B12" s="149" t="s">
        <v>6</v>
      </c>
      <c r="C12" s="446">
        <v>27</v>
      </c>
      <c r="D12" s="351">
        <v>6.8</v>
      </c>
      <c r="E12" s="227">
        <v>26.7</v>
      </c>
      <c r="F12" s="227">
        <v>8.1</v>
      </c>
      <c r="G12" s="29"/>
    </row>
    <row r="13" spans="1:7" ht="12.75">
      <c r="A13" s="29"/>
      <c r="B13" s="354" t="s">
        <v>7</v>
      </c>
      <c r="C13" s="447">
        <v>3.7</v>
      </c>
      <c r="D13" s="355">
        <v>13</v>
      </c>
      <c r="E13" s="229">
        <v>2.8</v>
      </c>
      <c r="F13" s="229">
        <v>16.1</v>
      </c>
      <c r="G13" s="29"/>
    </row>
    <row r="14" spans="1:7" ht="12.75">
      <c r="A14" s="29"/>
      <c r="B14" s="353" t="s">
        <v>18</v>
      </c>
      <c r="C14" s="233">
        <f>SUM(C7:C13)</f>
        <v>100</v>
      </c>
      <c r="D14" s="236">
        <f>SUM(D7:D13)</f>
        <v>99.99999999999999</v>
      </c>
      <c r="E14" s="228">
        <f>SUM(E7:E13)</f>
        <v>100</v>
      </c>
      <c r="F14" s="228">
        <f>SUM(F7:F13)</f>
        <v>100</v>
      </c>
      <c r="G14" s="29"/>
    </row>
    <row r="15" spans="1:7" ht="12.75">
      <c r="A15" s="29"/>
      <c r="B15" s="350" t="s">
        <v>19</v>
      </c>
      <c r="C15" s="234">
        <v>163</v>
      </c>
      <c r="D15" s="237">
        <v>162</v>
      </c>
      <c r="E15" s="57">
        <v>633</v>
      </c>
      <c r="F15" s="57">
        <v>629</v>
      </c>
      <c r="G15" s="29"/>
    </row>
    <row r="16" spans="1:7" ht="12.75">
      <c r="A16" s="29"/>
      <c r="B16" s="119"/>
      <c r="C16" s="119"/>
      <c r="D16" s="119"/>
      <c r="E16" s="119"/>
      <c r="F16" s="119"/>
      <c r="G16" s="29"/>
    </row>
    <row r="17" spans="1:7" ht="12.75">
      <c r="A17" s="29"/>
      <c r="B17" s="30" t="s">
        <v>46</v>
      </c>
      <c r="C17" s="30"/>
      <c r="D17" s="30"/>
      <c r="E17" s="30"/>
      <c r="F17" s="30"/>
      <c r="G17" s="34"/>
    </row>
    <row r="18" spans="1:7" ht="12.75">
      <c r="A18" s="29"/>
      <c r="B18" s="119"/>
      <c r="C18" s="119"/>
      <c r="D18" s="119"/>
      <c r="E18" s="119"/>
      <c r="F18" s="119"/>
      <c r="G18" s="29"/>
    </row>
    <row r="19" spans="1:7" ht="15.75" customHeight="1">
      <c r="A19" s="29"/>
      <c r="B19" s="119"/>
      <c r="C19" s="146" t="s">
        <v>284</v>
      </c>
      <c r="D19" s="193"/>
      <c r="E19" s="240" t="s">
        <v>54</v>
      </c>
      <c r="F19" s="193"/>
      <c r="G19" s="29"/>
    </row>
    <row r="20" spans="1:7" ht="12.75">
      <c r="A20" s="29"/>
      <c r="B20" s="348" t="s">
        <v>27</v>
      </c>
      <c r="C20" s="326">
        <v>76.5</v>
      </c>
      <c r="D20" s="327"/>
      <c r="E20" s="356">
        <v>73.8</v>
      </c>
      <c r="F20" s="327"/>
      <c r="G20" s="29"/>
    </row>
    <row r="21" spans="1:7" ht="12.75">
      <c r="A21" s="29"/>
      <c r="B21" s="349" t="s">
        <v>194</v>
      </c>
      <c r="C21" s="328">
        <v>0.6</v>
      </c>
      <c r="D21" s="329"/>
      <c r="E21" s="337">
        <v>0.2</v>
      </c>
      <c r="F21" s="329"/>
      <c r="G21" s="29"/>
    </row>
    <row r="22" spans="1:7" ht="12.75">
      <c r="A22" s="29"/>
      <c r="B22" s="349" t="s">
        <v>170</v>
      </c>
      <c r="C22" s="328">
        <v>8.5</v>
      </c>
      <c r="D22" s="329"/>
      <c r="E22" s="337">
        <v>3.9</v>
      </c>
      <c r="F22" s="329"/>
      <c r="G22" s="29"/>
    </row>
    <row r="23" spans="1:7" ht="12.75">
      <c r="A23" s="29"/>
      <c r="B23" s="349" t="s">
        <v>195</v>
      </c>
      <c r="C23" s="328">
        <v>0.7</v>
      </c>
      <c r="D23" s="329"/>
      <c r="E23" s="337">
        <v>0.5</v>
      </c>
      <c r="F23" s="329"/>
      <c r="G23" s="29"/>
    </row>
    <row r="24" spans="1:7" ht="12.75">
      <c r="A24" s="29"/>
      <c r="B24" s="349" t="s">
        <v>174</v>
      </c>
      <c r="C24" s="328">
        <v>1.3</v>
      </c>
      <c r="D24" s="329"/>
      <c r="E24" s="337">
        <v>2.8</v>
      </c>
      <c r="F24" s="329"/>
      <c r="G24" s="29"/>
    </row>
    <row r="25" spans="1:7" ht="12.75">
      <c r="A25" s="29"/>
      <c r="B25" s="349" t="s">
        <v>196</v>
      </c>
      <c r="C25" s="328">
        <v>0</v>
      </c>
      <c r="D25" s="329"/>
      <c r="E25" s="337">
        <v>0.2</v>
      </c>
      <c r="F25" s="329"/>
      <c r="G25" s="29"/>
    </row>
    <row r="26" spans="1:7" ht="12.75">
      <c r="A26" s="29"/>
      <c r="B26" s="349" t="s">
        <v>197</v>
      </c>
      <c r="C26" s="328">
        <v>11.1</v>
      </c>
      <c r="D26" s="329"/>
      <c r="E26" s="337">
        <v>17.4</v>
      </c>
      <c r="F26" s="329"/>
      <c r="G26" s="29"/>
    </row>
    <row r="27" spans="1:7" ht="12.75">
      <c r="A27" s="29"/>
      <c r="B27" s="69" t="s">
        <v>198</v>
      </c>
      <c r="C27" s="330">
        <v>1.3</v>
      </c>
      <c r="D27" s="331"/>
      <c r="E27" s="330">
        <v>1.2</v>
      </c>
      <c r="F27" s="331"/>
      <c r="G27" s="29"/>
    </row>
    <row r="28" spans="1:7" ht="12.75">
      <c r="A28" s="29"/>
      <c r="B28" s="353" t="s">
        <v>18</v>
      </c>
      <c r="C28" s="334">
        <f>SUM(C20:C27)</f>
        <v>99.99999999999999</v>
      </c>
      <c r="D28" s="335"/>
      <c r="E28" s="336">
        <f>SUM(E20:E27)</f>
        <v>100.00000000000001</v>
      </c>
      <c r="F28" s="335"/>
      <c r="G28" s="29"/>
    </row>
    <row r="29" spans="1:7" ht="12.75">
      <c r="A29" s="29"/>
      <c r="B29" s="350" t="s">
        <v>19</v>
      </c>
      <c r="C29" s="453">
        <v>153</v>
      </c>
      <c r="D29" s="451"/>
      <c r="E29" s="452">
        <v>595</v>
      </c>
      <c r="F29" s="451"/>
      <c r="G29" s="29"/>
    </row>
    <row r="30" spans="1:7" ht="12.75">
      <c r="A30" s="29"/>
      <c r="B30" s="29"/>
      <c r="C30" s="29"/>
      <c r="D30" s="29"/>
      <c r="E30" s="29"/>
      <c r="F30" s="29"/>
      <c r="G30" s="29"/>
    </row>
  </sheetData>
  <sheetProtection/>
  <mergeCells count="27"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9:D29"/>
    <mergeCell ref="E29:F29"/>
    <mergeCell ref="C28:D28"/>
    <mergeCell ref="E28:F28"/>
    <mergeCell ref="C20:D20"/>
    <mergeCell ref="E20:F20"/>
    <mergeCell ref="C21:D21"/>
    <mergeCell ref="E21:F21"/>
    <mergeCell ref="C22:D22"/>
    <mergeCell ref="E22:F22"/>
    <mergeCell ref="A1:G1"/>
    <mergeCell ref="B3:F3"/>
    <mergeCell ref="C5:D5"/>
    <mergeCell ref="E5:F5"/>
    <mergeCell ref="B17:F17"/>
    <mergeCell ref="C19:D19"/>
    <mergeCell ref="E19:F1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28" t="s">
        <v>231</v>
      </c>
      <c r="B1" s="28"/>
      <c r="C1" s="28"/>
      <c r="D1" s="28"/>
      <c r="E1" s="28"/>
      <c r="F1" s="28"/>
      <c r="G1" s="28"/>
      <c r="H1" s="28"/>
    </row>
    <row r="2" spans="1:8" ht="12.75">
      <c r="A2" s="29"/>
      <c r="B2" s="32"/>
      <c r="C2" s="32"/>
      <c r="D2" s="32"/>
      <c r="E2" s="32"/>
      <c r="F2" s="32"/>
      <c r="G2" s="32"/>
      <c r="H2" s="32"/>
    </row>
    <row r="3" spans="1:8" ht="12.75">
      <c r="A3" s="29"/>
      <c r="B3" s="30" t="s">
        <v>51</v>
      </c>
      <c r="C3" s="30"/>
      <c r="D3" s="30"/>
      <c r="E3" s="30"/>
      <c r="F3" s="30"/>
      <c r="G3" s="30"/>
      <c r="H3" s="29"/>
    </row>
    <row r="4" spans="1:8" ht="12.75">
      <c r="A4" s="29"/>
      <c r="B4" s="31"/>
      <c r="C4" s="32"/>
      <c r="D4" s="33"/>
      <c r="E4" s="34"/>
      <c r="F4" s="32"/>
      <c r="G4" s="31"/>
      <c r="H4" s="29"/>
    </row>
    <row r="5" spans="1:8" ht="12.75">
      <c r="A5" s="29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</row>
    <row r="6" spans="1:8" ht="12.75">
      <c r="A6" s="29"/>
      <c r="B6" s="47"/>
      <c r="C6" s="253"/>
      <c r="D6" s="272" t="s">
        <v>30</v>
      </c>
      <c r="E6" s="98" t="s">
        <v>31</v>
      </c>
      <c r="F6" s="273" t="s">
        <v>0</v>
      </c>
      <c r="G6" s="436" t="s">
        <v>32</v>
      </c>
      <c r="H6" s="29"/>
    </row>
    <row r="7" spans="1:8" ht="12.75">
      <c r="A7" s="29"/>
      <c r="B7" s="47"/>
      <c r="C7" s="67" t="s">
        <v>279</v>
      </c>
      <c r="D7" s="422">
        <v>2292</v>
      </c>
      <c r="E7" s="279">
        <v>848</v>
      </c>
      <c r="F7" s="278">
        <f>SUM(D7:E7)</f>
        <v>3140</v>
      </c>
      <c r="G7" s="79">
        <v>31</v>
      </c>
      <c r="H7" s="29"/>
    </row>
    <row r="8" spans="1:8" ht="12.75">
      <c r="A8" s="29"/>
      <c r="B8" s="47"/>
      <c r="C8" s="68" t="s">
        <v>280</v>
      </c>
      <c r="D8" s="268">
        <v>2391</v>
      </c>
      <c r="E8" s="269">
        <v>954</v>
      </c>
      <c r="F8" s="358">
        <f>SUM(D8:E8)</f>
        <v>3345</v>
      </c>
      <c r="G8" s="358">
        <v>27</v>
      </c>
      <c r="H8" s="29"/>
    </row>
    <row r="9" spans="1:8" ht="12.75">
      <c r="A9" s="29"/>
      <c r="B9" s="47"/>
      <c r="C9" s="69" t="s">
        <v>281</v>
      </c>
      <c r="D9" s="266">
        <v>10</v>
      </c>
      <c r="E9" s="267">
        <v>3</v>
      </c>
      <c r="F9" s="58">
        <f>SUM(D9:E9)</f>
        <v>13</v>
      </c>
      <c r="G9" s="83">
        <v>0</v>
      </c>
      <c r="H9" s="29"/>
    </row>
    <row r="10" spans="1:8" ht="12.75">
      <c r="A10" s="29"/>
      <c r="B10" s="66"/>
      <c r="C10" s="70" t="s">
        <v>0</v>
      </c>
      <c r="D10" s="431">
        <f>SUM(D7:D9)</f>
        <v>4693</v>
      </c>
      <c r="E10" s="96">
        <f>SUM(E7:E9)</f>
        <v>1805</v>
      </c>
      <c r="F10" s="57">
        <f>SUM(F7:F9)</f>
        <v>6498</v>
      </c>
      <c r="G10" s="58">
        <f>SUM(G7:G9)</f>
        <v>58</v>
      </c>
      <c r="H10" s="29"/>
    </row>
    <row r="11" spans="1:8" ht="12.75">
      <c r="A11" s="29"/>
      <c r="B11" s="35"/>
      <c r="C11" s="35"/>
      <c r="D11" s="35"/>
      <c r="E11" s="35"/>
      <c r="F11" s="36"/>
      <c r="G11" s="36"/>
      <c r="H11" s="29"/>
    </row>
    <row r="12" spans="1:8" ht="12.75">
      <c r="A12" s="29"/>
      <c r="B12" s="37"/>
      <c r="C12" s="37"/>
      <c r="D12" s="272" t="s">
        <v>30</v>
      </c>
      <c r="E12" s="63" t="s">
        <v>31</v>
      </c>
      <c r="F12" s="273" t="s">
        <v>0</v>
      </c>
      <c r="G12" s="36"/>
      <c r="H12" s="29"/>
    </row>
    <row r="13" spans="1:8" ht="12.75">
      <c r="A13" s="29"/>
      <c r="B13" s="46" t="s">
        <v>33</v>
      </c>
      <c r="C13" s="312" t="s">
        <v>34</v>
      </c>
      <c r="D13" s="279">
        <v>14</v>
      </c>
      <c r="E13" s="358">
        <v>3</v>
      </c>
      <c r="F13" s="279">
        <f>SUM(D13:E13)</f>
        <v>17</v>
      </c>
      <c r="G13" s="247"/>
      <c r="H13" s="29"/>
    </row>
    <row r="14" spans="1:8" ht="12.75">
      <c r="A14" s="29"/>
      <c r="B14" s="66"/>
      <c r="C14" s="69" t="s">
        <v>35</v>
      </c>
      <c r="D14" s="267">
        <v>91</v>
      </c>
      <c r="E14" s="58">
        <v>20</v>
      </c>
      <c r="F14" s="58">
        <f>SUM(D14:E14)</f>
        <v>111</v>
      </c>
      <c r="G14" s="38"/>
      <c r="H14" s="29"/>
    </row>
    <row r="15" spans="1:8" ht="12.75">
      <c r="A15" s="29"/>
      <c r="B15" s="35"/>
      <c r="C15" s="35"/>
      <c r="D15" s="35"/>
      <c r="E15" s="35"/>
      <c r="F15" s="34"/>
      <c r="G15" s="38"/>
      <c r="H15" s="29"/>
    </row>
    <row r="16" spans="1:8" ht="12.75">
      <c r="A16" s="29"/>
      <c r="B16" s="30" t="s">
        <v>47</v>
      </c>
      <c r="C16" s="30"/>
      <c r="D16" s="30"/>
      <c r="E16" s="30"/>
      <c r="F16" s="30"/>
      <c r="G16" s="30"/>
      <c r="H16" s="29"/>
    </row>
    <row r="17" spans="1:8" ht="12.75">
      <c r="A17" s="29"/>
      <c r="B17" s="34"/>
      <c r="C17" s="35"/>
      <c r="D17" s="35"/>
      <c r="E17" s="35"/>
      <c r="F17" s="34"/>
      <c r="G17" s="38"/>
      <c r="H17" s="29"/>
    </row>
    <row r="18" spans="1:8" ht="12.75">
      <c r="A18" s="29"/>
      <c r="B18" s="34"/>
      <c r="C18" s="35"/>
      <c r="D18" s="62" t="s">
        <v>30</v>
      </c>
      <c r="E18" s="63" t="s">
        <v>31</v>
      </c>
      <c r="F18" s="64" t="s">
        <v>0</v>
      </c>
      <c r="G18" s="38"/>
      <c r="H18" s="29"/>
    </row>
    <row r="19" spans="1:8" ht="12.75">
      <c r="A19" s="29"/>
      <c r="B19" s="89" t="s">
        <v>282</v>
      </c>
      <c r="C19" s="90"/>
      <c r="D19" s="360">
        <v>2169</v>
      </c>
      <c r="E19" s="280">
        <v>796</v>
      </c>
      <c r="F19" s="361">
        <f>SUM(D19:E19)</f>
        <v>2965</v>
      </c>
      <c r="G19" s="38"/>
      <c r="H19" s="29"/>
    </row>
    <row r="20" spans="1:8" ht="12.75">
      <c r="A20" s="29"/>
      <c r="B20" s="39" t="s">
        <v>283</v>
      </c>
      <c r="C20" s="39"/>
      <c r="D20" s="39"/>
      <c r="E20" s="39"/>
      <c r="F20" s="39"/>
      <c r="G20" s="38"/>
      <c r="H20" s="29"/>
    </row>
    <row r="21" spans="1:8" ht="12.75">
      <c r="A21" s="29"/>
      <c r="B21" s="40"/>
      <c r="C21" s="41"/>
      <c r="D21" s="38"/>
      <c r="E21" s="38"/>
      <c r="F21" s="38"/>
      <c r="G21" s="38"/>
      <c r="H21" s="29"/>
    </row>
    <row r="22" spans="1:8" ht="12.75">
      <c r="A22" s="29"/>
      <c r="B22" s="30" t="s">
        <v>48</v>
      </c>
      <c r="C22" s="30"/>
      <c r="D22" s="30"/>
      <c r="E22" s="30"/>
      <c r="F22" s="30"/>
      <c r="G22" s="30"/>
      <c r="H22" s="29"/>
    </row>
    <row r="23" spans="1:8" ht="12.75">
      <c r="A23" s="29"/>
      <c r="B23" s="31"/>
      <c r="C23" s="35"/>
      <c r="D23" s="34"/>
      <c r="E23" s="32"/>
      <c r="F23" s="32"/>
      <c r="G23" s="38"/>
      <c r="H23" s="29"/>
    </row>
    <row r="24" spans="1:8" ht="12.75">
      <c r="A24" s="29"/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29"/>
    </row>
    <row r="25" spans="1:8" ht="12.75">
      <c r="A25" s="29"/>
      <c r="B25" s="91" t="s">
        <v>36</v>
      </c>
      <c r="C25" s="92"/>
      <c r="D25" s="422">
        <v>2289</v>
      </c>
      <c r="E25" s="279">
        <v>908</v>
      </c>
      <c r="F25" s="278">
        <f>SUM(D25:E25)</f>
        <v>3197</v>
      </c>
      <c r="G25" s="38"/>
      <c r="H25" s="29"/>
    </row>
    <row r="26" spans="1:8" ht="12.75">
      <c r="A26" s="29"/>
      <c r="B26" s="101" t="s">
        <v>37</v>
      </c>
      <c r="C26" s="102"/>
      <c r="D26" s="266">
        <v>1999</v>
      </c>
      <c r="E26" s="267">
        <v>735</v>
      </c>
      <c r="F26" s="58">
        <f>SUM(D26:E26)</f>
        <v>2734</v>
      </c>
      <c r="G26" s="35"/>
      <c r="H26" s="29"/>
    </row>
    <row r="27" spans="1:8" ht="12.75" customHeight="1">
      <c r="A27" s="29"/>
      <c r="B27" s="47" t="s">
        <v>38</v>
      </c>
      <c r="C27" s="42"/>
      <c r="D27" s="268">
        <v>8</v>
      </c>
      <c r="E27" s="269">
        <v>1</v>
      </c>
      <c r="F27" s="358">
        <f>SUM(D27:E27)</f>
        <v>9</v>
      </c>
      <c r="G27" s="35"/>
      <c r="H27" s="29"/>
    </row>
    <row r="28" spans="1:8" ht="12.75" customHeight="1">
      <c r="A28" s="29"/>
      <c r="B28" s="66" t="s">
        <v>39</v>
      </c>
      <c r="C28" s="93"/>
      <c r="D28" s="266">
        <v>5</v>
      </c>
      <c r="E28" s="267">
        <v>1</v>
      </c>
      <c r="F28" s="58">
        <f>SUM(D28:E28)</f>
        <v>6</v>
      </c>
      <c r="G28" s="184"/>
      <c r="H28" s="29"/>
    </row>
    <row r="29" spans="1:8" ht="12.75">
      <c r="A29" s="29"/>
      <c r="B29" s="38"/>
      <c r="C29" s="38"/>
      <c r="D29" s="43"/>
      <c r="E29" s="43"/>
      <c r="F29" s="43"/>
      <c r="G29" s="35"/>
      <c r="H29" s="29"/>
    </row>
    <row r="30" spans="1:8" ht="12.75">
      <c r="A30" s="29"/>
      <c r="B30" s="30" t="s">
        <v>49</v>
      </c>
      <c r="C30" s="30"/>
      <c r="D30" s="30"/>
      <c r="E30" s="30"/>
      <c r="F30" s="30"/>
      <c r="G30" s="30"/>
      <c r="H30" s="29"/>
    </row>
    <row r="31" spans="1:8" ht="12.75">
      <c r="A31" s="29"/>
      <c r="B31" s="31"/>
      <c r="C31" s="35"/>
      <c r="D31" s="35"/>
      <c r="E31" s="35"/>
      <c r="F31" s="35"/>
      <c r="G31" s="35"/>
      <c r="H31" s="29"/>
    </row>
    <row r="32" spans="1:8" ht="12.75">
      <c r="A32" s="29"/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29"/>
    </row>
    <row r="33" spans="1:8" ht="12.75" customHeight="1">
      <c r="A33" s="29"/>
      <c r="B33" s="46" t="s">
        <v>55</v>
      </c>
      <c r="C33" s="188"/>
      <c r="D33" s="422">
        <v>11507</v>
      </c>
      <c r="E33" s="279">
        <v>3665</v>
      </c>
      <c r="F33" s="278">
        <f>SUM(D33:E33)</f>
        <v>15172</v>
      </c>
      <c r="G33" s="35"/>
      <c r="H33" s="29"/>
    </row>
    <row r="34" spans="1:8" ht="12.75" customHeight="1">
      <c r="A34" s="29"/>
      <c r="B34" s="66" t="s">
        <v>40</v>
      </c>
      <c r="C34" s="93"/>
      <c r="D34" s="266">
        <v>3861</v>
      </c>
      <c r="E34" s="267">
        <v>1248</v>
      </c>
      <c r="F34" s="58">
        <f>SUM(D34:E34)</f>
        <v>5109</v>
      </c>
      <c r="G34" s="35"/>
      <c r="H34" s="29"/>
    </row>
    <row r="35" spans="1:8" ht="12.75">
      <c r="A35" s="29"/>
      <c r="B35" s="38" t="s">
        <v>56</v>
      </c>
      <c r="C35" s="38"/>
      <c r="D35" s="38"/>
      <c r="E35" s="38"/>
      <c r="F35" s="35"/>
      <c r="G35" s="35"/>
      <c r="H35" s="29"/>
    </row>
    <row r="36" spans="1:8" ht="12.75">
      <c r="A36" s="29"/>
      <c r="B36" s="38"/>
      <c r="C36" s="38"/>
      <c r="D36" s="38"/>
      <c r="E36" s="38"/>
      <c r="F36" s="35"/>
      <c r="G36" s="35"/>
      <c r="H36" s="29"/>
    </row>
    <row r="37" spans="1:8" ht="12.75">
      <c r="A37" s="29"/>
      <c r="B37" s="30" t="s">
        <v>50</v>
      </c>
      <c r="C37" s="30"/>
      <c r="D37" s="30"/>
      <c r="E37" s="30"/>
      <c r="F37" s="30"/>
      <c r="G37" s="30"/>
      <c r="H37" s="29"/>
    </row>
    <row r="38" spans="1:8" ht="12.75">
      <c r="A38" s="29"/>
      <c r="B38" s="44"/>
      <c r="C38" s="34"/>
      <c r="D38" s="32"/>
      <c r="E38" s="32"/>
      <c r="F38" s="35"/>
      <c r="G38" s="35"/>
      <c r="H38" s="29"/>
    </row>
    <row r="39" spans="1:8" ht="12.75">
      <c r="A39" s="29"/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29"/>
    </row>
    <row r="40" spans="1:8" ht="12.75">
      <c r="A40" s="29"/>
      <c r="B40" s="87">
        <v>6</v>
      </c>
      <c r="C40" s="88">
        <v>78</v>
      </c>
      <c r="D40" s="60">
        <v>3</v>
      </c>
      <c r="E40" s="110">
        <f>SUM(B40:D40)</f>
        <v>87</v>
      </c>
      <c r="F40" s="35"/>
      <c r="G40" s="35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11.2812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2.75">
      <c r="A1" s="28" t="s">
        <v>243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29"/>
      <c r="B3" s="30" t="s">
        <v>64</v>
      </c>
      <c r="C3" s="30"/>
      <c r="D3" s="30"/>
      <c r="E3" s="30"/>
      <c r="F3" s="30"/>
      <c r="G3" s="30"/>
      <c r="H3" s="30"/>
      <c r="I3" s="30"/>
      <c r="J3" s="29"/>
    </row>
    <row r="4" spans="1:10" ht="8.25" customHeight="1">
      <c r="A4" s="29"/>
      <c r="B4" s="114"/>
      <c r="C4" s="114"/>
      <c r="D4" s="114"/>
      <c r="E4" s="114"/>
      <c r="F4" s="29"/>
      <c r="G4" s="29"/>
      <c r="H4" s="29"/>
      <c r="I4" s="29"/>
      <c r="J4" s="29"/>
    </row>
    <row r="5" spans="1:10" ht="19.5" customHeight="1">
      <c r="A5" s="29"/>
      <c r="B5" s="183"/>
      <c r="C5" s="183"/>
      <c r="D5" s="183"/>
      <c r="E5" s="183"/>
      <c r="F5" s="146" t="s">
        <v>284</v>
      </c>
      <c r="G5" s="193"/>
      <c r="H5" s="195" t="s">
        <v>53</v>
      </c>
      <c r="I5" s="196"/>
      <c r="J5" s="29"/>
    </row>
    <row r="6" spans="1:10" ht="12.75">
      <c r="A6" s="29"/>
      <c r="B6" s="46" t="s">
        <v>65</v>
      </c>
      <c r="C6" s="188"/>
      <c r="D6" s="188"/>
      <c r="E6" s="188"/>
      <c r="F6" s="165">
        <v>3.3</v>
      </c>
      <c r="G6" s="166"/>
      <c r="H6" s="167">
        <v>2.7</v>
      </c>
      <c r="I6" s="166"/>
      <c r="J6" s="29"/>
    </row>
    <row r="7" spans="1:10" ht="12.75">
      <c r="A7" s="29"/>
      <c r="B7" s="47" t="s">
        <v>66</v>
      </c>
      <c r="C7" s="42"/>
      <c r="D7" s="42"/>
      <c r="E7" s="42"/>
      <c r="F7" s="156">
        <v>4.3</v>
      </c>
      <c r="G7" s="150"/>
      <c r="H7" s="153">
        <v>3.7</v>
      </c>
      <c r="I7" s="150"/>
      <c r="J7" s="29"/>
    </row>
    <row r="8" spans="1:10" ht="12.75" customHeight="1">
      <c r="A8" s="29"/>
      <c r="B8" s="47" t="s">
        <v>67</v>
      </c>
      <c r="C8" s="42"/>
      <c r="D8" s="42"/>
      <c r="E8" s="42"/>
      <c r="F8" s="156">
        <v>1.7</v>
      </c>
      <c r="G8" s="150"/>
      <c r="H8" s="153">
        <v>1.3</v>
      </c>
      <c r="I8" s="150"/>
      <c r="J8" s="29"/>
    </row>
    <row r="9" spans="1:10" ht="16.5" customHeight="1">
      <c r="A9" s="29"/>
      <c r="B9" s="47" t="s">
        <v>286</v>
      </c>
      <c r="C9" s="42"/>
      <c r="D9" s="42"/>
      <c r="E9" s="42"/>
      <c r="F9" s="156">
        <v>18.1</v>
      </c>
      <c r="G9" s="150"/>
      <c r="H9" s="153">
        <v>14.2</v>
      </c>
      <c r="I9" s="150"/>
      <c r="J9" s="29"/>
    </row>
    <row r="10" spans="1:10" ht="12.75">
      <c r="A10" s="29"/>
      <c r="B10" s="47" t="s">
        <v>68</v>
      </c>
      <c r="C10" s="42"/>
      <c r="D10" s="42"/>
      <c r="E10" s="42"/>
      <c r="F10" s="156">
        <v>5.4</v>
      </c>
      <c r="G10" s="150"/>
      <c r="H10" s="153">
        <v>4.7</v>
      </c>
      <c r="I10" s="150"/>
      <c r="J10" s="29"/>
    </row>
    <row r="11" spans="1:10" ht="13.5" customHeight="1">
      <c r="A11" s="29"/>
      <c r="B11" s="47" t="s">
        <v>69</v>
      </c>
      <c r="C11" s="42"/>
      <c r="D11" s="42"/>
      <c r="E11" s="42"/>
      <c r="F11" s="156">
        <v>36.7</v>
      </c>
      <c r="G11" s="150"/>
      <c r="H11" s="153">
        <v>41.4</v>
      </c>
      <c r="I11" s="150"/>
      <c r="J11" s="29"/>
    </row>
    <row r="12" spans="1:10" ht="13.5" customHeight="1">
      <c r="A12" s="29"/>
      <c r="B12" s="47" t="s">
        <v>70</v>
      </c>
      <c r="C12" s="42"/>
      <c r="D12" s="42"/>
      <c r="E12" s="42"/>
      <c r="F12" s="156">
        <v>3.3</v>
      </c>
      <c r="G12" s="150"/>
      <c r="H12" s="153">
        <v>3</v>
      </c>
      <c r="I12" s="150"/>
      <c r="J12" s="29"/>
    </row>
    <row r="13" spans="1:10" ht="12.75">
      <c r="A13" s="29"/>
      <c r="B13" s="47" t="s">
        <v>71</v>
      </c>
      <c r="C13" s="42"/>
      <c r="D13" s="42"/>
      <c r="E13" s="42"/>
      <c r="F13" s="156">
        <v>11.1</v>
      </c>
      <c r="G13" s="150"/>
      <c r="H13" s="153">
        <v>9</v>
      </c>
      <c r="I13" s="150"/>
      <c r="J13" s="29"/>
    </row>
    <row r="14" spans="1:10" ht="15" customHeight="1">
      <c r="A14" s="29"/>
      <c r="B14" s="47" t="s">
        <v>72</v>
      </c>
      <c r="C14" s="42"/>
      <c r="D14" s="42"/>
      <c r="E14" s="42"/>
      <c r="F14" s="156">
        <v>1.4</v>
      </c>
      <c r="G14" s="150"/>
      <c r="H14" s="153">
        <v>1.6</v>
      </c>
      <c r="I14" s="150"/>
      <c r="J14" s="29"/>
    </row>
    <row r="15" spans="1:10" ht="15" customHeight="1">
      <c r="A15" s="29"/>
      <c r="B15" s="47" t="s">
        <v>73</v>
      </c>
      <c r="C15" s="42"/>
      <c r="D15" s="42"/>
      <c r="E15" s="42"/>
      <c r="F15" s="156">
        <v>3.7</v>
      </c>
      <c r="G15" s="150"/>
      <c r="H15" s="153">
        <v>4.1</v>
      </c>
      <c r="I15" s="150"/>
      <c r="J15" s="29"/>
    </row>
    <row r="16" spans="1:10" ht="15" customHeight="1">
      <c r="A16" s="29"/>
      <c r="B16" s="47" t="s">
        <v>74</v>
      </c>
      <c r="C16" s="42"/>
      <c r="D16" s="42"/>
      <c r="E16" s="42"/>
      <c r="F16" s="156">
        <v>7.1</v>
      </c>
      <c r="G16" s="150"/>
      <c r="H16" s="153">
        <v>9.6</v>
      </c>
      <c r="I16" s="150"/>
      <c r="J16" s="29"/>
    </row>
    <row r="17" spans="1:10" ht="15" customHeight="1">
      <c r="A17" s="29"/>
      <c r="B17" s="47" t="s">
        <v>75</v>
      </c>
      <c r="C17" s="42"/>
      <c r="D17" s="42"/>
      <c r="E17" s="42"/>
      <c r="F17" s="156">
        <v>2.2</v>
      </c>
      <c r="G17" s="150"/>
      <c r="H17" s="153">
        <v>2.7</v>
      </c>
      <c r="I17" s="150"/>
      <c r="J17" s="29"/>
    </row>
    <row r="18" spans="1:10" ht="15" customHeight="1">
      <c r="A18" s="29"/>
      <c r="B18" s="47" t="s">
        <v>76</v>
      </c>
      <c r="C18" s="42"/>
      <c r="D18" s="42"/>
      <c r="E18" s="42"/>
      <c r="F18" s="156">
        <v>1.6</v>
      </c>
      <c r="G18" s="150"/>
      <c r="H18" s="153">
        <v>1.9</v>
      </c>
      <c r="I18" s="150"/>
      <c r="J18" s="29"/>
    </row>
    <row r="19" spans="1:10" ht="12.75">
      <c r="A19" s="29"/>
      <c r="B19" s="47" t="s">
        <v>77</v>
      </c>
      <c r="C19" s="42"/>
      <c r="D19" s="42"/>
      <c r="E19" s="42"/>
      <c r="F19" s="156">
        <v>0.1</v>
      </c>
      <c r="G19" s="150"/>
      <c r="H19" s="153">
        <v>0.1</v>
      </c>
      <c r="I19" s="150"/>
      <c r="J19" s="29"/>
    </row>
    <row r="20" spans="1:10" ht="12.75">
      <c r="A20" s="29"/>
      <c r="B20" s="197" t="s">
        <v>0</v>
      </c>
      <c r="C20" s="198"/>
      <c r="D20" s="198"/>
      <c r="E20" s="198"/>
      <c r="F20" s="199">
        <f>SUM(F6:F19)</f>
        <v>99.99999999999999</v>
      </c>
      <c r="G20" s="200"/>
      <c r="H20" s="201">
        <f>SUM(H6:H19)</f>
        <v>99.99999999999999</v>
      </c>
      <c r="I20" s="200"/>
      <c r="J20" s="29"/>
    </row>
    <row r="21" spans="1:10" ht="12.75">
      <c r="A21" s="29"/>
      <c r="B21" s="189" t="s">
        <v>19</v>
      </c>
      <c r="C21" s="190"/>
      <c r="D21" s="190"/>
      <c r="E21" s="190"/>
      <c r="F21" s="194">
        <v>26863</v>
      </c>
      <c r="G21" s="192"/>
      <c r="H21" s="191">
        <v>58208</v>
      </c>
      <c r="I21" s="192"/>
      <c r="J21" s="29"/>
    </row>
    <row r="22" spans="1:10" ht="16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 customHeight="1">
      <c r="A23" s="29"/>
      <c r="B23" s="30" t="s">
        <v>78</v>
      </c>
      <c r="C23" s="30"/>
      <c r="D23" s="30"/>
      <c r="E23" s="30"/>
      <c r="F23" s="30"/>
      <c r="G23" s="30"/>
      <c r="H23" s="30"/>
      <c r="I23" s="30"/>
      <c r="J23" s="29"/>
    </row>
    <row r="24" spans="1:10" ht="8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9.5" customHeight="1">
      <c r="A25" s="29"/>
      <c r="B25" s="184"/>
      <c r="C25" s="184"/>
      <c r="D25" s="29"/>
      <c r="E25" s="29"/>
      <c r="F25" s="146" t="s">
        <v>284</v>
      </c>
      <c r="G25" s="193"/>
      <c r="H25" s="195" t="s">
        <v>53</v>
      </c>
      <c r="I25" s="196"/>
      <c r="J25" s="29"/>
    </row>
    <row r="26" spans="1:10" ht="12.75">
      <c r="A26" s="29"/>
      <c r="B26" s="91" t="s">
        <v>79</v>
      </c>
      <c r="C26" s="92"/>
      <c r="D26" s="92"/>
      <c r="E26" s="92"/>
      <c r="F26" s="208">
        <v>20</v>
      </c>
      <c r="G26" s="209"/>
      <c r="H26" s="167">
        <v>21.6</v>
      </c>
      <c r="I26" s="166"/>
      <c r="J26" s="29"/>
    </row>
    <row r="27" spans="1:10" ht="12.75">
      <c r="A27" s="29"/>
      <c r="B27" s="202" t="s">
        <v>80</v>
      </c>
      <c r="C27" s="39"/>
      <c r="D27" s="39"/>
      <c r="E27" s="39"/>
      <c r="F27" s="156">
        <v>22.6</v>
      </c>
      <c r="G27" s="150"/>
      <c r="H27" s="153">
        <v>25.3</v>
      </c>
      <c r="I27" s="150"/>
      <c r="J27" s="29"/>
    </row>
    <row r="28" spans="1:10" ht="12.75">
      <c r="A28" s="29"/>
      <c r="B28" s="202" t="s">
        <v>81</v>
      </c>
      <c r="C28" s="39"/>
      <c r="D28" s="39"/>
      <c r="E28" s="39"/>
      <c r="F28" s="156">
        <v>9.1</v>
      </c>
      <c r="G28" s="150"/>
      <c r="H28" s="153">
        <v>9.8</v>
      </c>
      <c r="I28" s="150"/>
      <c r="J28" s="29"/>
    </row>
    <row r="29" spans="1:10" ht="12.75">
      <c r="A29" s="29"/>
      <c r="B29" s="202" t="s">
        <v>82</v>
      </c>
      <c r="C29" s="39"/>
      <c r="D29" s="39"/>
      <c r="E29" s="39"/>
      <c r="F29" s="156">
        <v>1.7</v>
      </c>
      <c r="G29" s="150"/>
      <c r="H29" s="153">
        <v>1.8</v>
      </c>
      <c r="I29" s="150"/>
      <c r="J29" s="29"/>
    </row>
    <row r="30" spans="1:10" ht="12.75">
      <c r="A30" s="29"/>
      <c r="B30" s="202" t="s">
        <v>83</v>
      </c>
      <c r="C30" s="39"/>
      <c r="D30" s="39"/>
      <c r="E30" s="39"/>
      <c r="F30" s="156">
        <v>0.8</v>
      </c>
      <c r="G30" s="150"/>
      <c r="H30" s="153">
        <v>0.7</v>
      </c>
      <c r="I30" s="150"/>
      <c r="J30" s="29"/>
    </row>
    <row r="31" spans="1:10" ht="12.75">
      <c r="A31" s="29"/>
      <c r="B31" s="202" t="s">
        <v>84</v>
      </c>
      <c r="C31" s="39"/>
      <c r="D31" s="39"/>
      <c r="E31" s="39"/>
      <c r="F31" s="156">
        <v>14.1</v>
      </c>
      <c r="G31" s="150"/>
      <c r="H31" s="153">
        <v>13.4</v>
      </c>
      <c r="I31" s="150"/>
      <c r="J31" s="29"/>
    </row>
    <row r="32" spans="1:10" ht="12.75">
      <c r="A32" s="29"/>
      <c r="B32" s="202" t="s">
        <v>85</v>
      </c>
      <c r="C32" s="39"/>
      <c r="D32" s="39"/>
      <c r="E32" s="39"/>
      <c r="F32" s="156">
        <v>0.8</v>
      </c>
      <c r="G32" s="150"/>
      <c r="H32" s="153">
        <v>0.8</v>
      </c>
      <c r="I32" s="150"/>
      <c r="J32" s="29"/>
    </row>
    <row r="33" spans="1:10" ht="12.75">
      <c r="A33" s="29"/>
      <c r="B33" s="202" t="s">
        <v>277</v>
      </c>
      <c r="C33" s="39"/>
      <c r="D33" s="39"/>
      <c r="E33" s="39"/>
      <c r="F33" s="156">
        <v>14.7</v>
      </c>
      <c r="G33" s="150"/>
      <c r="H33" s="153">
        <v>13.5</v>
      </c>
      <c r="I33" s="150"/>
      <c r="J33" s="29"/>
    </row>
    <row r="34" spans="1:10" ht="12.75">
      <c r="A34" s="29"/>
      <c r="B34" s="202" t="s">
        <v>86</v>
      </c>
      <c r="C34" s="39"/>
      <c r="D34" s="39"/>
      <c r="E34" s="39"/>
      <c r="F34" s="156">
        <v>0.6</v>
      </c>
      <c r="G34" s="150"/>
      <c r="H34" s="153">
        <v>0.4</v>
      </c>
      <c r="I34" s="150"/>
      <c r="J34" s="29"/>
    </row>
    <row r="35" spans="1:10" ht="12.75">
      <c r="A35" s="29"/>
      <c r="B35" s="202" t="s">
        <v>278</v>
      </c>
      <c r="C35" s="39"/>
      <c r="D35" s="39"/>
      <c r="E35" s="39"/>
      <c r="F35" s="156">
        <v>0.1</v>
      </c>
      <c r="G35" s="150"/>
      <c r="H35" s="153">
        <v>0.1</v>
      </c>
      <c r="I35" s="150"/>
      <c r="J35" s="29"/>
    </row>
    <row r="36" spans="1:10" ht="12.75">
      <c r="A36" s="29"/>
      <c r="B36" s="101" t="s">
        <v>87</v>
      </c>
      <c r="C36" s="211"/>
      <c r="D36" s="211"/>
      <c r="E36" s="211"/>
      <c r="F36" s="169">
        <v>15.5</v>
      </c>
      <c r="G36" s="170"/>
      <c r="H36" s="169">
        <v>12.6</v>
      </c>
      <c r="I36" s="170"/>
      <c r="J36" s="29"/>
    </row>
    <row r="37" spans="1:10" ht="12.75">
      <c r="A37" s="29"/>
      <c r="B37" s="203" t="s">
        <v>0</v>
      </c>
      <c r="C37" s="185"/>
      <c r="D37" s="185"/>
      <c r="E37" s="185"/>
      <c r="F37" s="210">
        <f>SUM(F26:F36)</f>
        <v>99.99999999999999</v>
      </c>
      <c r="G37" s="204"/>
      <c r="H37" s="207">
        <f>SUM(H26:H36)</f>
        <v>100</v>
      </c>
      <c r="I37" s="204"/>
      <c r="J37" s="29"/>
    </row>
    <row r="38" spans="1:10" ht="12.75">
      <c r="A38" s="29"/>
      <c r="B38" s="205" t="s">
        <v>19</v>
      </c>
      <c r="C38" s="206"/>
      <c r="D38" s="206"/>
      <c r="E38" s="206"/>
      <c r="F38" s="157">
        <v>18562</v>
      </c>
      <c r="G38" s="151"/>
      <c r="H38" s="154">
        <v>43642</v>
      </c>
      <c r="I38" s="151"/>
      <c r="J38" s="29"/>
    </row>
    <row r="39" spans="1:10" ht="16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 customHeight="1">
      <c r="A40" s="29"/>
      <c r="B40" s="30" t="s">
        <v>62</v>
      </c>
      <c r="C40" s="30"/>
      <c r="D40" s="30"/>
      <c r="E40" s="30"/>
      <c r="F40" s="30"/>
      <c r="G40" s="30"/>
      <c r="H40" s="30"/>
      <c r="I40" s="30"/>
      <c r="J40" s="29"/>
    </row>
    <row r="41" spans="1:10" ht="8.25" customHeight="1">
      <c r="A41" s="29"/>
      <c r="B41" s="186"/>
      <c r="C41" s="186"/>
      <c r="D41" s="186"/>
      <c r="E41" s="186"/>
      <c r="F41" s="186"/>
      <c r="G41" s="186"/>
      <c r="H41" s="186"/>
      <c r="I41" s="186"/>
      <c r="J41" s="29"/>
    </row>
    <row r="42" spans="1:10" ht="19.5" customHeight="1">
      <c r="A42" s="29"/>
      <c r="B42" s="185"/>
      <c r="C42" s="185"/>
      <c r="D42" s="185"/>
      <c r="E42" s="118"/>
      <c r="F42" s="146" t="s">
        <v>284</v>
      </c>
      <c r="G42" s="193"/>
      <c r="H42" s="195" t="s">
        <v>53</v>
      </c>
      <c r="I42" s="196"/>
      <c r="J42" s="29"/>
    </row>
    <row r="43" spans="1:10" ht="12.75">
      <c r="A43" s="29"/>
      <c r="B43" s="91" t="s">
        <v>88</v>
      </c>
      <c r="C43" s="92"/>
      <c r="D43" s="92"/>
      <c r="E43" s="92"/>
      <c r="F43" s="218">
        <v>9</v>
      </c>
      <c r="G43" s="219"/>
      <c r="H43" s="212">
        <v>10</v>
      </c>
      <c r="I43" s="213"/>
      <c r="J43" s="29"/>
    </row>
    <row r="44" spans="1:10" ht="25.5" customHeight="1">
      <c r="A44" s="29"/>
      <c r="B44" s="47" t="s">
        <v>89</v>
      </c>
      <c r="C44" s="42"/>
      <c r="D44" s="42"/>
      <c r="E44" s="42"/>
      <c r="F44" s="212">
        <v>13.5</v>
      </c>
      <c r="G44" s="213"/>
      <c r="H44" s="212">
        <v>16.3</v>
      </c>
      <c r="I44" s="213"/>
      <c r="J44" s="29"/>
    </row>
    <row r="45" spans="1:10" ht="12.75">
      <c r="A45" s="29"/>
      <c r="B45" s="202" t="s">
        <v>193</v>
      </c>
      <c r="C45" s="39"/>
      <c r="D45" s="39"/>
      <c r="E45" s="39"/>
      <c r="F45" s="212">
        <v>34.6</v>
      </c>
      <c r="G45" s="213"/>
      <c r="H45" s="212">
        <v>34.3</v>
      </c>
      <c r="I45" s="213"/>
      <c r="J45" s="29"/>
    </row>
    <row r="46" spans="1:10" ht="12.75" customHeight="1">
      <c r="A46" s="29"/>
      <c r="B46" s="202" t="s">
        <v>8</v>
      </c>
      <c r="C46" s="39"/>
      <c r="D46" s="39"/>
      <c r="E46" s="39"/>
      <c r="F46" s="212">
        <v>15</v>
      </c>
      <c r="G46" s="213"/>
      <c r="H46" s="212">
        <v>15.9</v>
      </c>
      <c r="I46" s="213"/>
      <c r="J46" s="29"/>
    </row>
    <row r="47" spans="1:10" ht="27" customHeight="1">
      <c r="A47" s="29"/>
      <c r="B47" s="47" t="s">
        <v>90</v>
      </c>
      <c r="C47" s="42"/>
      <c r="D47" s="42"/>
      <c r="E47" s="42"/>
      <c r="F47" s="212">
        <v>1.7</v>
      </c>
      <c r="G47" s="213"/>
      <c r="H47" s="212">
        <v>1.7</v>
      </c>
      <c r="I47" s="213"/>
      <c r="J47" s="29"/>
    </row>
    <row r="48" spans="1:10" ht="12.75">
      <c r="A48" s="29"/>
      <c r="B48" s="202" t="s">
        <v>9</v>
      </c>
      <c r="C48" s="39"/>
      <c r="D48" s="39"/>
      <c r="E48" s="39"/>
      <c r="F48" s="212">
        <v>18.8</v>
      </c>
      <c r="G48" s="213"/>
      <c r="H48" s="212">
        <v>14.5</v>
      </c>
      <c r="I48" s="213"/>
      <c r="J48" s="29"/>
    </row>
    <row r="49" spans="1:10" ht="18" customHeight="1">
      <c r="A49" s="29"/>
      <c r="B49" s="202" t="s">
        <v>59</v>
      </c>
      <c r="C49" s="39"/>
      <c r="D49" s="39"/>
      <c r="E49" s="39"/>
      <c r="F49" s="212">
        <v>0.2</v>
      </c>
      <c r="G49" s="213"/>
      <c r="H49" s="212">
        <v>0.3</v>
      </c>
      <c r="I49" s="213"/>
      <c r="J49" s="29"/>
    </row>
    <row r="50" spans="1:10" ht="12.75">
      <c r="A50" s="29"/>
      <c r="B50" s="202" t="s">
        <v>192</v>
      </c>
      <c r="C50" s="39"/>
      <c r="D50" s="39"/>
      <c r="E50" s="39"/>
      <c r="F50" s="212">
        <v>4.1</v>
      </c>
      <c r="G50" s="213"/>
      <c r="H50" s="212">
        <v>4.3</v>
      </c>
      <c r="I50" s="213"/>
      <c r="J50" s="29"/>
    </row>
    <row r="51" spans="1:10" ht="12.75">
      <c r="A51" s="29"/>
      <c r="B51" s="202" t="s">
        <v>10</v>
      </c>
      <c r="C51" s="39"/>
      <c r="D51" s="39"/>
      <c r="E51" s="39"/>
      <c r="F51" s="212">
        <v>0.7</v>
      </c>
      <c r="G51" s="213"/>
      <c r="H51" s="212">
        <v>0.7</v>
      </c>
      <c r="I51" s="213"/>
      <c r="J51" s="29"/>
    </row>
    <row r="52" spans="1:10" ht="12.75">
      <c r="A52" s="29"/>
      <c r="B52" s="101" t="s">
        <v>60</v>
      </c>
      <c r="C52" s="211"/>
      <c r="D52" s="211"/>
      <c r="E52" s="211"/>
      <c r="F52" s="220">
        <v>2.4</v>
      </c>
      <c r="G52" s="221"/>
      <c r="H52" s="220">
        <v>2</v>
      </c>
      <c r="I52" s="221"/>
      <c r="J52" s="29"/>
    </row>
    <row r="53" spans="1:10" ht="12.75">
      <c r="A53" s="29"/>
      <c r="B53" s="203" t="s">
        <v>0</v>
      </c>
      <c r="C53" s="185"/>
      <c r="D53" s="185"/>
      <c r="E53" s="185"/>
      <c r="F53" s="214">
        <f>SUM(F43:G52)</f>
        <v>100</v>
      </c>
      <c r="G53" s="215"/>
      <c r="H53" s="214">
        <f>SUM(H43:H52)</f>
        <v>100</v>
      </c>
      <c r="I53" s="215"/>
      <c r="J53" s="29"/>
    </row>
    <row r="54" spans="1:10" ht="12.75">
      <c r="A54" s="29"/>
      <c r="B54" s="205" t="s">
        <v>19</v>
      </c>
      <c r="C54" s="206"/>
      <c r="D54" s="206"/>
      <c r="E54" s="206"/>
      <c r="F54" s="216">
        <v>26667</v>
      </c>
      <c r="G54" s="217"/>
      <c r="H54" s="216">
        <v>57319</v>
      </c>
      <c r="I54" s="217"/>
      <c r="J54" s="29"/>
    </row>
    <row r="55" spans="1:10" ht="12.7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sheetProtection/>
  <mergeCells count="135">
    <mergeCell ref="H54:I54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F35:G35"/>
    <mergeCell ref="H35:I35"/>
    <mergeCell ref="F36:G36"/>
    <mergeCell ref="H36:I36"/>
    <mergeCell ref="H37:I37"/>
    <mergeCell ref="F38:G38"/>
    <mergeCell ref="H38:I38"/>
    <mergeCell ref="F32:G32"/>
    <mergeCell ref="H32:I32"/>
    <mergeCell ref="F33:G33"/>
    <mergeCell ref="H33:I33"/>
    <mergeCell ref="F34:G34"/>
    <mergeCell ref="H34:I34"/>
    <mergeCell ref="H28:I28"/>
    <mergeCell ref="F29:G29"/>
    <mergeCell ref="H29:I29"/>
    <mergeCell ref="F30:G30"/>
    <mergeCell ref="H30:I30"/>
    <mergeCell ref="F31:G31"/>
    <mergeCell ref="H31:I31"/>
    <mergeCell ref="H18:I18"/>
    <mergeCell ref="H19:I19"/>
    <mergeCell ref="F26:G26"/>
    <mergeCell ref="H26:I26"/>
    <mergeCell ref="F27:G27"/>
    <mergeCell ref="H27:I27"/>
    <mergeCell ref="A1:J1"/>
    <mergeCell ref="B3:I3"/>
    <mergeCell ref="B5:E5"/>
    <mergeCell ref="F5:G5"/>
    <mergeCell ref="H5:I5"/>
    <mergeCell ref="B6:E6"/>
    <mergeCell ref="F6:G6"/>
    <mergeCell ref="H6:I6"/>
    <mergeCell ref="B10:E10"/>
    <mergeCell ref="B11:E11"/>
    <mergeCell ref="B37:E37"/>
    <mergeCell ref="F37:G37"/>
    <mergeCell ref="B7:E7"/>
    <mergeCell ref="B8:E8"/>
    <mergeCell ref="B9:E9"/>
    <mergeCell ref="B19:E19"/>
    <mergeCell ref="B18:E18"/>
    <mergeCell ref="F7:G7"/>
    <mergeCell ref="B16:E16"/>
    <mergeCell ref="B17:E17"/>
    <mergeCell ref="B14:E14"/>
    <mergeCell ref="B15:E15"/>
    <mergeCell ref="B12:E12"/>
    <mergeCell ref="B13:E13"/>
    <mergeCell ref="B20:E20"/>
    <mergeCell ref="F20:G20"/>
    <mergeCell ref="H20:I20"/>
    <mergeCell ref="H21:I21"/>
    <mergeCell ref="B23:I23"/>
    <mergeCell ref="F25:G25"/>
    <mergeCell ref="H25:I25"/>
    <mergeCell ref="B30:E30"/>
    <mergeCell ref="B28:E28"/>
    <mergeCell ref="B29:E29"/>
    <mergeCell ref="B26:E26"/>
    <mergeCell ref="B21:E21"/>
    <mergeCell ref="F21:G21"/>
    <mergeCell ref="B27:E27"/>
    <mergeCell ref="F28:G28"/>
    <mergeCell ref="B35:E35"/>
    <mergeCell ref="B36:E36"/>
    <mergeCell ref="B33:E33"/>
    <mergeCell ref="B34:E34"/>
    <mergeCell ref="B31:E31"/>
    <mergeCell ref="B32:E32"/>
    <mergeCell ref="B38:E38"/>
    <mergeCell ref="B40:I40"/>
    <mergeCell ref="F43:G43"/>
    <mergeCell ref="B42:D42"/>
    <mergeCell ref="F42:G42"/>
    <mergeCell ref="H42:I42"/>
    <mergeCell ref="B43:E43"/>
    <mergeCell ref="H43:I43"/>
    <mergeCell ref="B44:E44"/>
    <mergeCell ref="F44:G44"/>
    <mergeCell ref="B45:E45"/>
    <mergeCell ref="F45:G45"/>
    <mergeCell ref="F8:G8"/>
    <mergeCell ref="F9:G9"/>
    <mergeCell ref="F10:G10"/>
    <mergeCell ref="F11:G11"/>
    <mergeCell ref="F12:G12"/>
    <mergeCell ref="F13:G13"/>
    <mergeCell ref="B46:E46"/>
    <mergeCell ref="F46:G46"/>
    <mergeCell ref="B47:E47"/>
    <mergeCell ref="F47:G47"/>
    <mergeCell ref="F14:G14"/>
    <mergeCell ref="F15:G15"/>
    <mergeCell ref="F16:G16"/>
    <mergeCell ref="F17:G17"/>
    <mergeCell ref="F18:G18"/>
    <mergeCell ref="F19:G19"/>
    <mergeCell ref="B48:E48"/>
    <mergeCell ref="F48:G48"/>
    <mergeCell ref="B49:E49"/>
    <mergeCell ref="F49:G49"/>
    <mergeCell ref="H7:I7"/>
    <mergeCell ref="H8:I8"/>
    <mergeCell ref="H9:I9"/>
    <mergeCell ref="H10:I10"/>
    <mergeCell ref="H11:I11"/>
    <mergeCell ref="H12:I12"/>
    <mergeCell ref="B52:E52"/>
    <mergeCell ref="F52:G52"/>
    <mergeCell ref="B50:E50"/>
    <mergeCell ref="F50:G50"/>
    <mergeCell ref="B51:E51"/>
    <mergeCell ref="F51:G51"/>
    <mergeCell ref="B53:E53"/>
    <mergeCell ref="F53:G53"/>
    <mergeCell ref="H53:I53"/>
    <mergeCell ref="B54:E54"/>
    <mergeCell ref="F54:G54"/>
    <mergeCell ref="H13:I13"/>
    <mergeCell ref="H14:I14"/>
    <mergeCell ref="H15:I15"/>
    <mergeCell ref="H16:I16"/>
    <mergeCell ref="H17:I17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0" ht="12.75">
      <c r="A1" s="28" t="s">
        <v>231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421"/>
      <c r="B2" s="115"/>
      <c r="C2" s="115"/>
      <c r="D2" s="115"/>
      <c r="E2" s="115"/>
      <c r="F2" s="115"/>
      <c r="G2" s="115"/>
      <c r="H2" s="115"/>
      <c r="I2" s="115"/>
      <c r="J2" s="29"/>
    </row>
    <row r="3" spans="1:10" ht="12.75">
      <c r="A3" s="29"/>
      <c r="B3" s="30" t="s">
        <v>44</v>
      </c>
      <c r="C3" s="30"/>
      <c r="D3" s="30"/>
      <c r="E3" s="30"/>
      <c r="F3" s="30"/>
      <c r="G3" s="30"/>
      <c r="H3" s="30"/>
      <c r="I3" s="30"/>
      <c r="J3" s="29"/>
    </row>
    <row r="4" spans="1:10" ht="12.75">
      <c r="A4" s="29"/>
      <c r="B4" s="114"/>
      <c r="C4" s="114"/>
      <c r="D4" s="114"/>
      <c r="E4" s="114"/>
      <c r="F4" s="114"/>
      <c r="G4" s="114"/>
      <c r="H4" s="114"/>
      <c r="I4" s="114"/>
      <c r="J4" s="29"/>
    </row>
    <row r="5" spans="1:10" ht="12.75" customHeight="1">
      <c r="A5" s="29"/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29"/>
    </row>
    <row r="6" spans="1:10" ht="12.75">
      <c r="A6" s="29"/>
      <c r="B6" s="115"/>
      <c r="C6" s="127"/>
      <c r="D6" s="127"/>
      <c r="E6" s="138"/>
      <c r="F6" s="440"/>
      <c r="G6" s="440"/>
      <c r="H6" s="145"/>
      <c r="I6" s="120"/>
      <c r="J6" s="29"/>
    </row>
    <row r="7" spans="1:10" ht="12.75">
      <c r="A7" s="29"/>
      <c r="B7" s="115"/>
      <c r="C7" s="127"/>
      <c r="D7" s="127"/>
      <c r="E7" s="138"/>
      <c r="F7" s="440"/>
      <c r="G7" s="440"/>
      <c r="H7" s="145"/>
      <c r="I7" s="120"/>
      <c r="J7" s="29"/>
    </row>
    <row r="8" spans="1:10" ht="12.75">
      <c r="A8" s="29"/>
      <c r="B8" s="115"/>
      <c r="C8" s="127"/>
      <c r="D8" s="127"/>
      <c r="E8" s="138"/>
      <c r="F8" s="440"/>
      <c r="G8" s="440"/>
      <c r="H8" s="145"/>
      <c r="I8" s="120"/>
      <c r="J8" s="29"/>
    </row>
    <row r="9" spans="1:10" ht="12.75">
      <c r="A9" s="29"/>
      <c r="B9" s="115"/>
      <c r="C9" s="127"/>
      <c r="D9" s="127"/>
      <c r="E9" s="138"/>
      <c r="F9" s="440"/>
      <c r="G9" s="440"/>
      <c r="H9" s="145"/>
      <c r="I9" s="120"/>
      <c r="J9" s="29"/>
    </row>
    <row r="10" spans="1:10" ht="12.75">
      <c r="A10" s="29"/>
      <c r="B10" s="115"/>
      <c r="C10" s="127"/>
      <c r="D10" s="127"/>
      <c r="E10" s="138"/>
      <c r="F10" s="440"/>
      <c r="G10" s="440"/>
      <c r="H10" s="145"/>
      <c r="I10" s="120"/>
      <c r="J10" s="29"/>
    </row>
    <row r="11" spans="1:10" ht="12.75">
      <c r="A11" s="29"/>
      <c r="B11" s="115"/>
      <c r="C11" s="127"/>
      <c r="D11" s="127"/>
      <c r="E11" s="139"/>
      <c r="F11" s="440"/>
      <c r="G11" s="440"/>
      <c r="H11" s="145"/>
      <c r="I11" s="120"/>
      <c r="J11" s="29"/>
    </row>
    <row r="12" spans="1:10" ht="12.75">
      <c r="A12" s="29"/>
      <c r="B12" s="128" t="s">
        <v>284</v>
      </c>
      <c r="C12" s="291">
        <v>39.6</v>
      </c>
      <c r="D12" s="291">
        <v>6.6</v>
      </c>
      <c r="E12" s="293">
        <v>15.2</v>
      </c>
      <c r="F12" s="376">
        <v>2</v>
      </c>
      <c r="G12" s="376">
        <v>36.6</v>
      </c>
      <c r="H12" s="295">
        <f>SUM(C12:G12)</f>
        <v>100</v>
      </c>
      <c r="I12" s="120"/>
      <c r="J12" s="29"/>
    </row>
    <row r="13" spans="1:10" ht="12.75">
      <c r="A13" s="29"/>
      <c r="B13" s="132" t="s">
        <v>19</v>
      </c>
      <c r="C13" s="266">
        <v>1185</v>
      </c>
      <c r="D13" s="266">
        <v>198</v>
      </c>
      <c r="E13" s="267">
        <v>455</v>
      </c>
      <c r="F13" s="58">
        <v>60</v>
      </c>
      <c r="G13" s="58">
        <v>1097</v>
      </c>
      <c r="H13" s="57">
        <f>SUM(C13:G13)</f>
        <v>2995</v>
      </c>
      <c r="I13" s="120"/>
      <c r="J13" s="29"/>
    </row>
    <row r="14" spans="1:10" ht="12.75">
      <c r="A14" s="29"/>
      <c r="B14" s="131" t="s">
        <v>53</v>
      </c>
      <c r="C14" s="292">
        <v>38.9</v>
      </c>
      <c r="D14" s="292">
        <v>8</v>
      </c>
      <c r="E14" s="294">
        <v>14.8</v>
      </c>
      <c r="F14" s="377">
        <v>2.2</v>
      </c>
      <c r="G14" s="377">
        <v>36.1</v>
      </c>
      <c r="H14" s="296">
        <f>SUM(C14:G14)</f>
        <v>100</v>
      </c>
      <c r="I14" s="120"/>
      <c r="J14" s="29"/>
    </row>
    <row r="15" spans="1:10" ht="12.75">
      <c r="A15" s="29"/>
      <c r="B15" s="132" t="s">
        <v>19</v>
      </c>
      <c r="C15" s="266">
        <v>2469</v>
      </c>
      <c r="D15" s="266">
        <v>507</v>
      </c>
      <c r="E15" s="267">
        <v>941</v>
      </c>
      <c r="F15" s="58">
        <v>135</v>
      </c>
      <c r="G15" s="58">
        <v>2291</v>
      </c>
      <c r="H15" s="57">
        <f>SUM(C15:G15)</f>
        <v>6343</v>
      </c>
      <c r="I15" s="120"/>
      <c r="J15" s="29"/>
    </row>
    <row r="16" spans="1:10" ht="12.75">
      <c r="A16" s="29"/>
      <c r="B16" s="286"/>
      <c r="C16" s="286"/>
      <c r="D16" s="286"/>
      <c r="E16" s="286"/>
      <c r="F16" s="286"/>
      <c r="G16" s="286"/>
      <c r="H16" s="286"/>
      <c r="I16" s="286"/>
      <c r="J16" s="29"/>
    </row>
    <row r="17" spans="1:10" ht="12.75">
      <c r="A17" s="29"/>
      <c r="B17" s="30" t="s">
        <v>45</v>
      </c>
      <c r="C17" s="30"/>
      <c r="D17" s="30"/>
      <c r="E17" s="30"/>
      <c r="F17" s="30"/>
      <c r="G17" s="30"/>
      <c r="H17" s="30"/>
      <c r="I17" s="30"/>
      <c r="J17" s="29"/>
    </row>
    <row r="18" spans="1:10" ht="12.75">
      <c r="A18" s="29"/>
      <c r="B18" s="286"/>
      <c r="C18" s="286"/>
      <c r="D18" s="286"/>
      <c r="E18" s="286"/>
      <c r="F18" s="286"/>
      <c r="G18" s="286"/>
      <c r="H18" s="286"/>
      <c r="I18" s="286"/>
      <c r="J18" s="29"/>
    </row>
    <row r="19" spans="1:10" ht="12.75" customHeight="1">
      <c r="A19" s="29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29"/>
    </row>
    <row r="20" spans="1:10" ht="16.5" customHeight="1">
      <c r="A20" s="29"/>
      <c r="B20" s="148"/>
      <c r="C20" s="148"/>
      <c r="D20" s="382"/>
      <c r="E20" s="383"/>
      <c r="F20" s="382"/>
      <c r="G20" s="119"/>
      <c r="H20" s="286"/>
      <c r="I20" s="120"/>
      <c r="J20" s="29"/>
    </row>
    <row r="21" spans="1:10" ht="12.75">
      <c r="A21" s="29"/>
      <c r="B21" s="164" t="s">
        <v>20</v>
      </c>
      <c r="C21" s="384">
        <v>6.7</v>
      </c>
      <c r="D21" s="385"/>
      <c r="E21" s="386">
        <v>3.5</v>
      </c>
      <c r="F21" s="385"/>
      <c r="G21" s="119"/>
      <c r="H21" s="286"/>
      <c r="I21" s="120"/>
      <c r="J21" s="29"/>
    </row>
    <row r="22" spans="1:10" ht="12.75">
      <c r="A22" s="29"/>
      <c r="B22" s="149" t="s">
        <v>21</v>
      </c>
      <c r="C22" s="298">
        <v>31.5</v>
      </c>
      <c r="D22" s="297"/>
      <c r="E22" s="307">
        <v>28.5</v>
      </c>
      <c r="F22" s="297"/>
      <c r="G22" s="119"/>
      <c r="H22" s="286"/>
      <c r="I22" s="120"/>
      <c r="J22" s="29"/>
    </row>
    <row r="23" spans="1:10" ht="12.75">
      <c r="A23" s="29"/>
      <c r="B23" s="149" t="s">
        <v>22</v>
      </c>
      <c r="C23" s="298">
        <v>21.2</v>
      </c>
      <c r="D23" s="297"/>
      <c r="E23" s="307">
        <v>24.9</v>
      </c>
      <c r="F23" s="297"/>
      <c r="G23" s="119"/>
      <c r="H23" s="286"/>
      <c r="I23" s="120"/>
      <c r="J23" s="29"/>
    </row>
    <row r="24" spans="1:10" ht="12.75">
      <c r="A24" s="29"/>
      <c r="B24" s="149" t="s">
        <v>23</v>
      </c>
      <c r="C24" s="298">
        <v>17.9</v>
      </c>
      <c r="D24" s="297"/>
      <c r="E24" s="307">
        <v>19.8</v>
      </c>
      <c r="F24" s="297"/>
      <c r="G24" s="119"/>
      <c r="H24" s="286"/>
      <c r="I24" s="120"/>
      <c r="J24" s="29"/>
    </row>
    <row r="25" spans="1:10" ht="12.75">
      <c r="A25" s="29"/>
      <c r="B25" s="149" t="s">
        <v>24</v>
      </c>
      <c r="C25" s="298">
        <v>9.5</v>
      </c>
      <c r="D25" s="297"/>
      <c r="E25" s="307">
        <v>9.4</v>
      </c>
      <c r="F25" s="297"/>
      <c r="G25" s="119"/>
      <c r="H25" s="286"/>
      <c r="I25" s="120"/>
      <c r="J25" s="29"/>
    </row>
    <row r="26" spans="1:10" ht="12.75">
      <c r="A26" s="29"/>
      <c r="B26" s="149" t="s">
        <v>25</v>
      </c>
      <c r="C26" s="298">
        <v>6.2</v>
      </c>
      <c r="D26" s="297"/>
      <c r="E26" s="307">
        <v>5.9</v>
      </c>
      <c r="F26" s="297"/>
      <c r="G26" s="119"/>
      <c r="H26" s="286"/>
      <c r="I26" s="120"/>
      <c r="J26" s="29"/>
    </row>
    <row r="27" spans="1:10" ht="12.75">
      <c r="A27" s="29"/>
      <c r="B27" s="149" t="s">
        <v>191</v>
      </c>
      <c r="C27" s="298">
        <v>6.3</v>
      </c>
      <c r="D27" s="297"/>
      <c r="E27" s="307">
        <v>6.9</v>
      </c>
      <c r="F27" s="297"/>
      <c r="G27" s="119"/>
      <c r="H27" s="286"/>
      <c r="I27" s="120"/>
      <c r="J27" s="29"/>
    </row>
    <row r="28" spans="1:10" ht="12.75">
      <c r="A28" s="29"/>
      <c r="B28" s="168" t="s">
        <v>26</v>
      </c>
      <c r="C28" s="299">
        <v>0.7</v>
      </c>
      <c r="D28" s="300"/>
      <c r="E28" s="308">
        <v>1.1</v>
      </c>
      <c r="F28" s="300"/>
      <c r="G28" s="119"/>
      <c r="H28" s="286"/>
      <c r="I28" s="120"/>
      <c r="J28" s="29"/>
    </row>
    <row r="29" spans="1:10" ht="12.75">
      <c r="A29" s="29"/>
      <c r="B29" s="131" t="s">
        <v>0</v>
      </c>
      <c r="C29" s="161">
        <f>SUM(C21:D28)</f>
        <v>100.00000000000001</v>
      </c>
      <c r="D29" s="162"/>
      <c r="E29" s="163">
        <f>SUM(E21:F28)</f>
        <v>100.00000000000001</v>
      </c>
      <c r="F29" s="162"/>
      <c r="G29" s="119"/>
      <c r="H29" s="286"/>
      <c r="I29" s="120"/>
      <c r="J29" s="29"/>
    </row>
    <row r="30" spans="1:10" ht="12.75">
      <c r="A30" s="29"/>
      <c r="B30" s="132" t="s">
        <v>19</v>
      </c>
      <c r="C30" s="309">
        <v>2988</v>
      </c>
      <c r="D30" s="381"/>
      <c r="E30" s="154">
        <v>6328</v>
      </c>
      <c r="F30" s="151"/>
      <c r="G30" s="119"/>
      <c r="H30" s="286"/>
      <c r="I30" s="120"/>
      <c r="J30" s="29"/>
    </row>
    <row r="31" spans="1:10" ht="12.75">
      <c r="A31" s="29"/>
      <c r="B31" s="118"/>
      <c r="C31" s="119"/>
      <c r="D31" s="119"/>
      <c r="E31" s="119"/>
      <c r="F31" s="119"/>
      <c r="G31" s="119"/>
      <c r="H31" s="286"/>
      <c r="I31" s="120"/>
      <c r="J31" s="29"/>
    </row>
    <row r="32" spans="1:10" ht="12.75">
      <c r="A32" s="29"/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1:11" ht="12.75">
      <c r="A33" s="29"/>
      <c r="B33" s="286"/>
      <c r="C33" s="286"/>
      <c r="D33" s="286"/>
      <c r="E33" s="286"/>
      <c r="F33" s="286"/>
      <c r="G33" s="286"/>
      <c r="H33" s="286"/>
      <c r="I33" s="286"/>
      <c r="J33" s="286"/>
      <c r="K33" s="4"/>
    </row>
    <row r="34" spans="1:11" ht="27.75" customHeight="1">
      <c r="A34" s="29"/>
      <c r="B34" s="286"/>
      <c r="C34" s="146" t="s">
        <v>288</v>
      </c>
      <c r="D34" s="193"/>
      <c r="E34" s="240" t="s">
        <v>232</v>
      </c>
      <c r="F34" s="193"/>
      <c r="G34" s="286"/>
      <c r="H34" s="286"/>
      <c r="I34" s="286"/>
      <c r="J34" s="286"/>
      <c r="K34" s="4"/>
    </row>
    <row r="35" spans="1:11" ht="12.75">
      <c r="A35" s="29"/>
      <c r="B35" s="164" t="s">
        <v>205</v>
      </c>
      <c r="C35" s="390">
        <v>496</v>
      </c>
      <c r="D35" s="391"/>
      <c r="E35" s="428">
        <v>1114</v>
      </c>
      <c r="F35" s="391"/>
      <c r="G35" s="286"/>
      <c r="H35" s="286"/>
      <c r="I35" s="286"/>
      <c r="J35" s="286"/>
      <c r="K35" s="4"/>
    </row>
    <row r="36" spans="1:11" ht="33.75">
      <c r="A36" s="29"/>
      <c r="B36" s="149" t="s">
        <v>206</v>
      </c>
      <c r="C36" s="388">
        <v>70</v>
      </c>
      <c r="D36" s="389"/>
      <c r="E36" s="387">
        <v>170</v>
      </c>
      <c r="F36" s="389"/>
      <c r="G36" s="286"/>
      <c r="H36" s="286"/>
      <c r="I36" s="286"/>
      <c r="J36" s="286"/>
      <c r="K36" s="4"/>
    </row>
    <row r="37" spans="1:11" ht="12.75">
      <c r="A37" s="29"/>
      <c r="B37" s="149" t="s">
        <v>199</v>
      </c>
      <c r="C37" s="388">
        <v>191</v>
      </c>
      <c r="D37" s="389"/>
      <c r="E37" s="387">
        <v>481</v>
      </c>
      <c r="F37" s="389"/>
      <c r="G37" s="286"/>
      <c r="H37" s="286"/>
      <c r="I37" s="286"/>
      <c r="J37" s="286"/>
      <c r="K37" s="4"/>
    </row>
    <row r="38" spans="1:11" ht="12.75">
      <c r="A38" s="29"/>
      <c r="B38" s="149" t="s">
        <v>200</v>
      </c>
      <c r="C38" s="388">
        <v>220</v>
      </c>
      <c r="D38" s="389"/>
      <c r="E38" s="387">
        <v>534</v>
      </c>
      <c r="F38" s="389"/>
      <c r="G38" s="286"/>
      <c r="H38" s="286"/>
      <c r="I38" s="286"/>
      <c r="J38" s="286"/>
      <c r="K38" s="4"/>
    </row>
    <row r="39" spans="1:11" ht="22.5">
      <c r="A39" s="29"/>
      <c r="B39" s="149" t="s">
        <v>201</v>
      </c>
      <c r="C39" s="388">
        <v>60</v>
      </c>
      <c r="D39" s="389"/>
      <c r="E39" s="387">
        <v>85</v>
      </c>
      <c r="F39" s="389"/>
      <c r="G39" s="286"/>
      <c r="H39" s="286"/>
      <c r="I39" s="286"/>
      <c r="J39" s="286"/>
      <c r="K39" s="4"/>
    </row>
    <row r="40" spans="1:11" ht="22.5">
      <c r="A40" s="29"/>
      <c r="B40" s="149" t="s">
        <v>202</v>
      </c>
      <c r="C40" s="388">
        <v>125</v>
      </c>
      <c r="D40" s="389"/>
      <c r="E40" s="387">
        <v>249</v>
      </c>
      <c r="F40" s="389"/>
      <c r="G40" s="286"/>
      <c r="H40" s="286"/>
      <c r="I40" s="286"/>
      <c r="J40" s="286"/>
      <c r="K40" s="4"/>
    </row>
    <row r="41" spans="1:11" ht="22.5">
      <c r="A41" s="29"/>
      <c r="B41" s="149" t="s">
        <v>203</v>
      </c>
      <c r="C41" s="388">
        <v>131</v>
      </c>
      <c r="D41" s="389"/>
      <c r="E41" s="387">
        <v>255</v>
      </c>
      <c r="F41" s="389"/>
      <c r="G41" s="286"/>
      <c r="H41" s="286"/>
      <c r="I41" s="286"/>
      <c r="J41" s="286"/>
      <c r="K41" s="4"/>
    </row>
    <row r="42" spans="1:11" ht="22.5">
      <c r="A42" s="29"/>
      <c r="B42" s="149" t="s">
        <v>204</v>
      </c>
      <c r="C42" s="388">
        <v>1066</v>
      </c>
      <c r="D42" s="389"/>
      <c r="E42" s="387">
        <v>2318</v>
      </c>
      <c r="F42" s="389"/>
      <c r="G42" s="286"/>
      <c r="H42" s="286"/>
      <c r="I42" s="286"/>
      <c r="J42" s="286"/>
      <c r="K42" s="4"/>
    </row>
    <row r="43" spans="1:11" ht="22.5">
      <c r="A43" s="29"/>
      <c r="B43" s="149" t="s">
        <v>58</v>
      </c>
      <c r="C43" s="388">
        <v>327</v>
      </c>
      <c r="D43" s="389"/>
      <c r="E43" s="387">
        <v>372</v>
      </c>
      <c r="F43" s="389"/>
      <c r="G43" s="286"/>
      <c r="H43" s="286"/>
      <c r="I43" s="286"/>
      <c r="J43" s="286"/>
      <c r="K43" s="4"/>
    </row>
    <row r="44" spans="1:11" ht="12.75">
      <c r="A44" s="29"/>
      <c r="B44" s="149" t="s">
        <v>57</v>
      </c>
      <c r="C44" s="392">
        <v>529</v>
      </c>
      <c r="D44" s="393"/>
      <c r="E44" s="429">
        <v>1217</v>
      </c>
      <c r="F44" s="393"/>
      <c r="G44" s="286"/>
      <c r="H44" s="286"/>
      <c r="I44" s="286"/>
      <c r="J44" s="286"/>
      <c r="K44" s="4"/>
    </row>
    <row r="45" spans="1:11" ht="12.75">
      <c r="A45" s="29"/>
      <c r="B45" s="182" t="s">
        <v>19</v>
      </c>
      <c r="C45" s="154">
        <v>2994</v>
      </c>
      <c r="D45" s="151"/>
      <c r="E45" s="154">
        <v>6343</v>
      </c>
      <c r="F45" s="151"/>
      <c r="G45" s="120"/>
      <c r="H45" s="286"/>
      <c r="I45" s="286"/>
      <c r="J45" s="286"/>
      <c r="K45" s="4"/>
    </row>
    <row r="46" spans="1:11" ht="12.75">
      <c r="A46" s="29"/>
      <c r="B46" s="286"/>
      <c r="C46" s="286"/>
      <c r="D46" s="286"/>
      <c r="E46" s="286"/>
      <c r="F46" s="286"/>
      <c r="G46" s="286"/>
      <c r="H46" s="286"/>
      <c r="I46" s="286"/>
      <c r="J46" s="286"/>
      <c r="K46" s="4"/>
    </row>
    <row r="47" spans="2:9" ht="12.75">
      <c r="B47" s="4"/>
      <c r="C47" s="4"/>
      <c r="D47" s="4"/>
      <c r="E47" s="4"/>
      <c r="F47" s="4"/>
      <c r="G47" s="4"/>
      <c r="H47" s="4"/>
      <c r="I47" s="4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231</v>
      </c>
      <c r="B1" s="28"/>
      <c r="C1" s="28"/>
      <c r="D1" s="28"/>
      <c r="E1" s="28"/>
      <c r="F1" s="28"/>
      <c r="G1" s="28"/>
      <c r="H1" s="28"/>
      <c r="I1" s="28"/>
      <c r="J1" s="28"/>
    </row>
    <row r="2" spans="2:11" ht="11.25"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119"/>
      <c r="G4" s="119"/>
      <c r="H4" s="119"/>
      <c r="I4" s="119"/>
    </row>
    <row r="5" spans="2:9" ht="18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1.25">
      <c r="B6" s="46" t="s">
        <v>65</v>
      </c>
      <c r="C6" s="188"/>
      <c r="D6" s="188"/>
      <c r="E6" s="188"/>
      <c r="F6" s="384">
        <v>1</v>
      </c>
      <c r="G6" s="385"/>
      <c r="H6" s="386">
        <v>1.2</v>
      </c>
      <c r="I6" s="385"/>
    </row>
    <row r="7" spans="2:9" ht="11.25">
      <c r="B7" s="47" t="s">
        <v>66</v>
      </c>
      <c r="C7" s="42"/>
      <c r="D7" s="42"/>
      <c r="E7" s="42"/>
      <c r="F7" s="298">
        <v>3.8</v>
      </c>
      <c r="G7" s="297"/>
      <c r="H7" s="307">
        <v>4.1</v>
      </c>
      <c r="I7" s="297"/>
    </row>
    <row r="8" spans="2:9" ht="11.25">
      <c r="B8" s="47" t="s">
        <v>67</v>
      </c>
      <c r="C8" s="42"/>
      <c r="D8" s="42"/>
      <c r="E8" s="42"/>
      <c r="F8" s="298">
        <v>1.2</v>
      </c>
      <c r="G8" s="297"/>
      <c r="H8" s="307">
        <v>1.1</v>
      </c>
      <c r="I8" s="297"/>
    </row>
    <row r="9" spans="2:9" ht="14.25" customHeight="1">
      <c r="B9" s="47" t="s">
        <v>286</v>
      </c>
      <c r="C9" s="42"/>
      <c r="D9" s="42"/>
      <c r="E9" s="42"/>
      <c r="F9" s="298">
        <v>12.5</v>
      </c>
      <c r="G9" s="297"/>
      <c r="H9" s="307">
        <v>12.1</v>
      </c>
      <c r="I9" s="297"/>
    </row>
    <row r="10" spans="2:9" ht="11.25">
      <c r="B10" s="47" t="s">
        <v>68</v>
      </c>
      <c r="C10" s="42"/>
      <c r="D10" s="42"/>
      <c r="E10" s="42"/>
      <c r="F10" s="298">
        <v>8.6</v>
      </c>
      <c r="G10" s="297"/>
      <c r="H10" s="307">
        <v>8.7</v>
      </c>
      <c r="I10" s="297"/>
    </row>
    <row r="11" spans="2:9" ht="11.25">
      <c r="B11" s="47" t="s">
        <v>69</v>
      </c>
      <c r="C11" s="42"/>
      <c r="D11" s="42"/>
      <c r="E11" s="42"/>
      <c r="F11" s="298">
        <v>51.1</v>
      </c>
      <c r="G11" s="297"/>
      <c r="H11" s="307">
        <v>51.4</v>
      </c>
      <c r="I11" s="297"/>
    </row>
    <row r="12" spans="2:9" ht="11.25">
      <c r="B12" s="47" t="s">
        <v>70</v>
      </c>
      <c r="C12" s="42"/>
      <c r="D12" s="42"/>
      <c r="E12" s="42"/>
      <c r="F12" s="298">
        <v>4.8</v>
      </c>
      <c r="G12" s="297"/>
      <c r="H12" s="307">
        <v>4.3</v>
      </c>
      <c r="I12" s="297"/>
    </row>
    <row r="13" spans="2:9" ht="11.25">
      <c r="B13" s="47" t="s">
        <v>71</v>
      </c>
      <c r="C13" s="42"/>
      <c r="D13" s="42"/>
      <c r="E13" s="42"/>
      <c r="F13" s="298">
        <v>5.9</v>
      </c>
      <c r="G13" s="297"/>
      <c r="H13" s="307">
        <v>6.3</v>
      </c>
      <c r="I13" s="297"/>
    </row>
    <row r="14" spans="2:9" ht="11.25">
      <c r="B14" s="47" t="s">
        <v>72</v>
      </c>
      <c r="C14" s="42"/>
      <c r="D14" s="42"/>
      <c r="E14" s="42"/>
      <c r="F14" s="298">
        <v>1.1</v>
      </c>
      <c r="G14" s="297"/>
      <c r="H14" s="307">
        <v>0.9</v>
      </c>
      <c r="I14" s="297"/>
    </row>
    <row r="15" spans="2:9" ht="11.25">
      <c r="B15" s="47" t="s">
        <v>73</v>
      </c>
      <c r="C15" s="42"/>
      <c r="D15" s="42"/>
      <c r="E15" s="42"/>
      <c r="F15" s="298">
        <v>2.8</v>
      </c>
      <c r="G15" s="297"/>
      <c r="H15" s="307">
        <v>2.6</v>
      </c>
      <c r="I15" s="297"/>
    </row>
    <row r="16" spans="2:9" ht="11.25">
      <c r="B16" s="47" t="s">
        <v>74</v>
      </c>
      <c r="C16" s="42"/>
      <c r="D16" s="42"/>
      <c r="E16" s="42"/>
      <c r="F16" s="298">
        <v>5.6</v>
      </c>
      <c r="G16" s="297"/>
      <c r="H16" s="307">
        <v>5.6</v>
      </c>
      <c r="I16" s="297"/>
    </row>
    <row r="17" spans="2:9" ht="11.25">
      <c r="B17" s="47" t="s">
        <v>75</v>
      </c>
      <c r="C17" s="42"/>
      <c r="D17" s="42"/>
      <c r="E17" s="42"/>
      <c r="F17" s="298">
        <v>1.1</v>
      </c>
      <c r="G17" s="297"/>
      <c r="H17" s="307">
        <v>1.2</v>
      </c>
      <c r="I17" s="297"/>
    </row>
    <row r="18" spans="2:9" ht="11.25">
      <c r="B18" s="47" t="s">
        <v>76</v>
      </c>
      <c r="C18" s="42"/>
      <c r="D18" s="42"/>
      <c r="E18" s="42"/>
      <c r="F18" s="298">
        <v>0.4</v>
      </c>
      <c r="G18" s="297"/>
      <c r="H18" s="307">
        <v>0.4</v>
      </c>
      <c r="I18" s="297"/>
    </row>
    <row r="19" spans="2:9" ht="11.25">
      <c r="B19" s="66" t="s">
        <v>77</v>
      </c>
      <c r="C19" s="93"/>
      <c r="D19" s="93"/>
      <c r="E19" s="93"/>
      <c r="F19" s="299">
        <v>0.1</v>
      </c>
      <c r="G19" s="300"/>
      <c r="H19" s="299">
        <v>0.1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99.99999999999999</v>
      </c>
      <c r="G20" s="335"/>
      <c r="H20" s="336">
        <f>SUM(H6:H19)</f>
        <v>99.99999999999999</v>
      </c>
      <c r="I20" s="335"/>
    </row>
    <row r="21" spans="2:9" ht="11.25">
      <c r="B21" s="189" t="s">
        <v>19</v>
      </c>
      <c r="C21" s="190"/>
      <c r="D21" s="190"/>
      <c r="E21" s="190"/>
      <c r="F21" s="194">
        <v>2888</v>
      </c>
      <c r="G21" s="192"/>
      <c r="H21" s="191">
        <v>6033</v>
      </c>
      <c r="I21" s="192"/>
    </row>
    <row r="22" spans="2:9" ht="11.25">
      <c r="B22" s="119"/>
      <c r="C22" s="119"/>
      <c r="D22" s="119"/>
      <c r="E22" s="119"/>
      <c r="F22" s="119"/>
      <c r="G22" s="119"/>
      <c r="H22" s="119"/>
      <c r="I22" s="119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119"/>
      <c r="C24" s="119"/>
      <c r="D24" s="119"/>
      <c r="E24" s="119"/>
      <c r="F24" s="119"/>
      <c r="G24" s="119"/>
      <c r="H24" s="119"/>
      <c r="I24" s="119"/>
    </row>
    <row r="25" spans="2:9" ht="15.75" customHeight="1">
      <c r="B25" s="119"/>
      <c r="C25" s="119"/>
      <c r="D25" s="119"/>
      <c r="E25" s="119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16.3</v>
      </c>
      <c r="G26" s="327"/>
      <c r="H26" s="356">
        <v>16.4</v>
      </c>
      <c r="I26" s="327"/>
    </row>
    <row r="27" spans="2:9" ht="11.25">
      <c r="B27" s="202" t="s">
        <v>80</v>
      </c>
      <c r="C27" s="39"/>
      <c r="D27" s="39"/>
      <c r="E27" s="39"/>
      <c r="F27" s="328">
        <v>14.2</v>
      </c>
      <c r="G27" s="329"/>
      <c r="H27" s="337">
        <v>15</v>
      </c>
      <c r="I27" s="329"/>
    </row>
    <row r="28" spans="2:9" ht="11.25">
      <c r="B28" s="202" t="s">
        <v>81</v>
      </c>
      <c r="C28" s="39"/>
      <c r="D28" s="39"/>
      <c r="E28" s="39"/>
      <c r="F28" s="328">
        <v>5.5</v>
      </c>
      <c r="G28" s="329"/>
      <c r="H28" s="337">
        <v>6.1</v>
      </c>
      <c r="I28" s="329"/>
    </row>
    <row r="29" spans="2:9" ht="11.25">
      <c r="B29" s="202" t="s">
        <v>82</v>
      </c>
      <c r="C29" s="39"/>
      <c r="D29" s="39"/>
      <c r="E29" s="39"/>
      <c r="F29" s="328">
        <v>2.7</v>
      </c>
      <c r="G29" s="329"/>
      <c r="H29" s="337">
        <v>2.7</v>
      </c>
      <c r="I29" s="329"/>
    </row>
    <row r="30" spans="2:9" ht="11.25">
      <c r="B30" s="202" t="s">
        <v>83</v>
      </c>
      <c r="C30" s="39"/>
      <c r="D30" s="39"/>
      <c r="E30" s="39"/>
      <c r="F30" s="328">
        <v>1.1</v>
      </c>
      <c r="G30" s="329"/>
      <c r="H30" s="337">
        <v>1</v>
      </c>
      <c r="I30" s="329"/>
    </row>
    <row r="31" spans="2:9" ht="11.25">
      <c r="B31" s="202" t="s">
        <v>84</v>
      </c>
      <c r="C31" s="39"/>
      <c r="D31" s="39"/>
      <c r="E31" s="39"/>
      <c r="F31" s="328">
        <v>16.5</v>
      </c>
      <c r="G31" s="329"/>
      <c r="H31" s="337">
        <v>17.2</v>
      </c>
      <c r="I31" s="329"/>
    </row>
    <row r="32" spans="2:9" ht="11.25">
      <c r="B32" s="202" t="s">
        <v>85</v>
      </c>
      <c r="C32" s="39"/>
      <c r="D32" s="39"/>
      <c r="E32" s="39"/>
      <c r="F32" s="328">
        <v>1.3</v>
      </c>
      <c r="G32" s="329"/>
      <c r="H32" s="337">
        <v>1.3</v>
      </c>
      <c r="I32" s="329"/>
    </row>
    <row r="33" spans="2:9" ht="11.25">
      <c r="B33" s="202" t="s">
        <v>277</v>
      </c>
      <c r="C33" s="39"/>
      <c r="D33" s="39"/>
      <c r="E33" s="39"/>
      <c r="F33" s="328">
        <v>16.4</v>
      </c>
      <c r="G33" s="329"/>
      <c r="H33" s="337">
        <v>15.4</v>
      </c>
      <c r="I33" s="329"/>
    </row>
    <row r="34" spans="2:9" ht="11.25">
      <c r="B34" s="202" t="s">
        <v>86</v>
      </c>
      <c r="C34" s="39"/>
      <c r="D34" s="39"/>
      <c r="E34" s="39"/>
      <c r="F34" s="328">
        <v>0.4</v>
      </c>
      <c r="G34" s="329"/>
      <c r="H34" s="337">
        <v>0.5</v>
      </c>
      <c r="I34" s="329"/>
    </row>
    <row r="35" spans="2:9" ht="11.25">
      <c r="B35" s="202" t="s">
        <v>278</v>
      </c>
      <c r="C35" s="39"/>
      <c r="D35" s="39"/>
      <c r="E35" s="39"/>
      <c r="F35" s="328">
        <v>0.2</v>
      </c>
      <c r="G35" s="329"/>
      <c r="H35" s="337">
        <v>0.2</v>
      </c>
      <c r="I35" s="329"/>
    </row>
    <row r="36" spans="2:9" ht="11.25">
      <c r="B36" s="101" t="s">
        <v>87</v>
      </c>
      <c r="C36" s="211"/>
      <c r="D36" s="211"/>
      <c r="E36" s="211"/>
      <c r="F36" s="330">
        <v>25.4</v>
      </c>
      <c r="G36" s="331"/>
      <c r="H36" s="345">
        <v>24.2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100.00000000000001</v>
      </c>
      <c r="I37" s="335"/>
    </row>
    <row r="38" spans="2:9" ht="11.25">
      <c r="B38" s="205" t="s">
        <v>19</v>
      </c>
      <c r="C38" s="206"/>
      <c r="D38" s="206"/>
      <c r="E38" s="206"/>
      <c r="F38" s="194">
        <v>2248</v>
      </c>
      <c r="G38" s="192"/>
      <c r="H38" s="191">
        <v>4706</v>
      </c>
      <c r="I38" s="192"/>
    </row>
    <row r="39" spans="2:9" ht="11.25">
      <c r="B39" s="119"/>
      <c r="C39" s="119"/>
      <c r="D39" s="119"/>
      <c r="E39" s="119"/>
      <c r="F39" s="119"/>
      <c r="G39" s="119"/>
      <c r="H39" s="119"/>
      <c r="I39" s="119"/>
    </row>
    <row r="40" spans="2:11" ht="11.25">
      <c r="B40" s="30" t="s">
        <v>62</v>
      </c>
      <c r="C40" s="30"/>
      <c r="D40" s="30"/>
      <c r="E40" s="30"/>
      <c r="F40" s="30"/>
      <c r="G40" s="30"/>
      <c r="H40" s="30"/>
      <c r="I40" s="30"/>
      <c r="J40" s="119"/>
      <c r="K40" s="119"/>
    </row>
    <row r="41" spans="2:11" ht="11.25">
      <c r="B41" s="186"/>
      <c r="C41" s="186"/>
      <c r="D41" s="186"/>
      <c r="E41" s="186"/>
      <c r="F41" s="186"/>
      <c r="G41" s="186"/>
      <c r="H41" s="186"/>
      <c r="I41" s="186"/>
      <c r="J41" s="119"/>
      <c r="K41" s="119"/>
    </row>
    <row r="42" spans="2:11" ht="17.25" customHeight="1"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  <c r="J42" s="119"/>
      <c r="K42" s="119"/>
    </row>
    <row r="43" spans="2:11" ht="11.25">
      <c r="B43" s="91" t="s">
        <v>88</v>
      </c>
      <c r="C43" s="92"/>
      <c r="D43" s="92"/>
      <c r="E43" s="92"/>
      <c r="F43" s="384">
        <v>8.4</v>
      </c>
      <c r="G43" s="385"/>
      <c r="H43" s="386">
        <v>9.7</v>
      </c>
      <c r="I43" s="385"/>
      <c r="J43" s="119"/>
      <c r="K43" s="119"/>
    </row>
    <row r="44" spans="2:11" ht="26.25" customHeight="1">
      <c r="B44" s="47" t="s">
        <v>89</v>
      </c>
      <c r="C44" s="42"/>
      <c r="D44" s="42"/>
      <c r="E44" s="42"/>
      <c r="F44" s="298">
        <v>8.1</v>
      </c>
      <c r="G44" s="297"/>
      <c r="H44" s="307">
        <v>7.7</v>
      </c>
      <c r="I44" s="297"/>
      <c r="J44" s="119"/>
      <c r="K44" s="119"/>
    </row>
    <row r="45" spans="2:11" ht="11.25">
      <c r="B45" s="202" t="s">
        <v>193</v>
      </c>
      <c r="C45" s="39"/>
      <c r="D45" s="39"/>
      <c r="E45" s="39"/>
      <c r="F45" s="298">
        <v>40.1</v>
      </c>
      <c r="G45" s="297"/>
      <c r="H45" s="307">
        <v>40.3</v>
      </c>
      <c r="I45" s="297"/>
      <c r="J45" s="119"/>
      <c r="K45" s="119"/>
    </row>
    <row r="46" spans="2:11" ht="12.75" customHeight="1">
      <c r="B46" s="202" t="s">
        <v>8</v>
      </c>
      <c r="C46" s="39"/>
      <c r="D46" s="39"/>
      <c r="E46" s="39"/>
      <c r="F46" s="298">
        <v>20.2</v>
      </c>
      <c r="G46" s="297"/>
      <c r="H46" s="307">
        <v>19.3</v>
      </c>
      <c r="I46" s="297"/>
      <c r="J46" s="119"/>
      <c r="K46" s="119"/>
    </row>
    <row r="47" spans="2:11" ht="27.75" customHeight="1">
      <c r="B47" s="47" t="s">
        <v>90</v>
      </c>
      <c r="C47" s="42"/>
      <c r="D47" s="42"/>
      <c r="E47" s="42"/>
      <c r="F47" s="298">
        <v>2.4</v>
      </c>
      <c r="G47" s="297"/>
      <c r="H47" s="307">
        <v>2.8</v>
      </c>
      <c r="I47" s="297"/>
      <c r="J47" s="119"/>
      <c r="K47" s="119"/>
    </row>
    <row r="48" spans="2:11" ht="11.25">
      <c r="B48" s="202" t="s">
        <v>9</v>
      </c>
      <c r="C48" s="39"/>
      <c r="D48" s="39"/>
      <c r="E48" s="39"/>
      <c r="F48" s="298">
        <v>13.6</v>
      </c>
      <c r="G48" s="297"/>
      <c r="H48" s="307">
        <v>13.2</v>
      </c>
      <c r="I48" s="297"/>
      <c r="J48" s="119"/>
      <c r="K48" s="119"/>
    </row>
    <row r="49" spans="2:11" ht="12.75" customHeight="1">
      <c r="B49" s="202" t="s">
        <v>59</v>
      </c>
      <c r="C49" s="39"/>
      <c r="D49" s="39"/>
      <c r="E49" s="39"/>
      <c r="F49" s="298">
        <v>0.2</v>
      </c>
      <c r="G49" s="297"/>
      <c r="H49" s="307">
        <v>0.2</v>
      </c>
      <c r="I49" s="297"/>
      <c r="J49" s="119"/>
      <c r="K49" s="119"/>
    </row>
    <row r="50" spans="2:11" ht="11.25">
      <c r="B50" s="202" t="s">
        <v>192</v>
      </c>
      <c r="C50" s="39"/>
      <c r="D50" s="39"/>
      <c r="E50" s="39"/>
      <c r="F50" s="298">
        <v>4.5</v>
      </c>
      <c r="G50" s="297"/>
      <c r="H50" s="307">
        <v>4.7</v>
      </c>
      <c r="I50" s="297"/>
      <c r="J50" s="119"/>
      <c r="K50" s="119"/>
    </row>
    <row r="51" spans="2:11" ht="11.25">
      <c r="B51" s="202" t="s">
        <v>10</v>
      </c>
      <c r="C51" s="39"/>
      <c r="D51" s="39"/>
      <c r="E51" s="39"/>
      <c r="F51" s="298">
        <v>0.7</v>
      </c>
      <c r="G51" s="297"/>
      <c r="H51" s="307">
        <v>0.6</v>
      </c>
      <c r="I51" s="297"/>
      <c r="J51" s="119"/>
      <c r="K51" s="119"/>
    </row>
    <row r="52" spans="2:11" ht="11.25">
      <c r="B52" s="101" t="s">
        <v>60</v>
      </c>
      <c r="C52" s="211"/>
      <c r="D52" s="211"/>
      <c r="E52" s="211"/>
      <c r="F52" s="299">
        <v>1.8</v>
      </c>
      <c r="G52" s="300"/>
      <c r="H52" s="299">
        <v>1.5</v>
      </c>
      <c r="I52" s="300"/>
      <c r="J52" s="119"/>
      <c r="K52" s="119"/>
    </row>
    <row r="53" spans="2:11" ht="11.25">
      <c r="B53" s="203" t="s">
        <v>0</v>
      </c>
      <c r="C53" s="185"/>
      <c r="D53" s="185"/>
      <c r="E53" s="185"/>
      <c r="F53" s="161">
        <f>SUM(F43:F52)</f>
        <v>100</v>
      </c>
      <c r="G53" s="162"/>
      <c r="H53" s="163">
        <f>SUM(H43:I52)</f>
        <v>100</v>
      </c>
      <c r="I53" s="162"/>
      <c r="J53" s="119"/>
      <c r="K53" s="119"/>
    </row>
    <row r="54" spans="2:11" ht="11.25">
      <c r="B54" s="205" t="s">
        <v>19</v>
      </c>
      <c r="C54" s="206"/>
      <c r="D54" s="206"/>
      <c r="E54" s="206"/>
      <c r="F54" s="309">
        <v>2823</v>
      </c>
      <c r="G54" s="381"/>
      <c r="H54" s="302">
        <v>5857</v>
      </c>
      <c r="I54" s="381"/>
      <c r="J54" s="119"/>
      <c r="K54" s="119"/>
    </row>
    <row r="55" spans="1:11" ht="11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ht="11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1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</sheetData>
  <sheetProtection/>
  <mergeCells count="135"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4:E54"/>
    <mergeCell ref="F54:G54"/>
    <mergeCell ref="H54:I54"/>
    <mergeCell ref="B53:E53"/>
    <mergeCell ref="F53:G53"/>
    <mergeCell ref="H53:I53"/>
    <mergeCell ref="B50:E50"/>
    <mergeCell ref="H50:I50"/>
    <mergeCell ref="B51:E51"/>
    <mergeCell ref="H51:I51"/>
    <mergeCell ref="B52:E52"/>
    <mergeCell ref="H52:I52"/>
    <mergeCell ref="F50:G50"/>
    <mergeCell ref="F51:G51"/>
    <mergeCell ref="F52:G52"/>
    <mergeCell ref="B47:E47"/>
    <mergeCell ref="H47:I47"/>
    <mergeCell ref="B48:E48"/>
    <mergeCell ref="H48:I48"/>
    <mergeCell ref="B49:E49"/>
    <mergeCell ref="H49:I49"/>
    <mergeCell ref="F47:G47"/>
    <mergeCell ref="F48:G48"/>
    <mergeCell ref="F49:G49"/>
    <mergeCell ref="B44:E44"/>
    <mergeCell ref="H44:I44"/>
    <mergeCell ref="B45:E45"/>
    <mergeCell ref="H45:I45"/>
    <mergeCell ref="B46:E46"/>
    <mergeCell ref="H46:I46"/>
    <mergeCell ref="F44:G44"/>
    <mergeCell ref="F45:G45"/>
    <mergeCell ref="F46:G46"/>
    <mergeCell ref="B40:I40"/>
    <mergeCell ref="B42:D42"/>
    <mergeCell ref="F42:G42"/>
    <mergeCell ref="H42:I42"/>
    <mergeCell ref="B43:E43"/>
    <mergeCell ref="H43:I43"/>
    <mergeCell ref="F43:G43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19:E19"/>
    <mergeCell ref="B20:E20"/>
    <mergeCell ref="F20:G20"/>
    <mergeCell ref="H20:I20"/>
    <mergeCell ref="B21:E21"/>
    <mergeCell ref="F21:G21"/>
    <mergeCell ref="H21:I21"/>
    <mergeCell ref="F19:G19"/>
    <mergeCell ref="H19:I19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231</v>
      </c>
      <c r="B1" s="28"/>
      <c r="C1" s="28"/>
      <c r="D1" s="28"/>
      <c r="E1" s="28"/>
      <c r="F1" s="28"/>
      <c r="G1" s="28"/>
    </row>
    <row r="2" spans="2:6" ht="11.25">
      <c r="B2" s="119"/>
      <c r="C2" s="119"/>
      <c r="D2" s="119"/>
      <c r="E2" s="119"/>
      <c r="F2" s="119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119"/>
      <c r="C4" s="119"/>
      <c r="D4" s="119"/>
      <c r="E4" s="119"/>
      <c r="F4" s="119"/>
    </row>
    <row r="5" spans="2:6" ht="17.25" customHeight="1">
      <c r="B5" s="119"/>
      <c r="C5" s="195" t="s">
        <v>284</v>
      </c>
      <c r="D5" s="196"/>
      <c r="E5" s="315" t="s">
        <v>53</v>
      </c>
      <c r="F5" s="196"/>
    </row>
    <row r="6" spans="2:6" ht="11.25">
      <c r="B6" s="119"/>
      <c r="C6" s="449" t="s">
        <v>11</v>
      </c>
      <c r="D6" s="98" t="s">
        <v>12</v>
      </c>
      <c r="E6" s="363" t="s">
        <v>11</v>
      </c>
      <c r="F6" s="352" t="s">
        <v>12</v>
      </c>
    </row>
    <row r="7" spans="2:6" ht="11.25">
      <c r="B7" s="348" t="s">
        <v>1</v>
      </c>
      <c r="C7" s="129">
        <v>3</v>
      </c>
      <c r="D7" s="135">
        <v>1.1</v>
      </c>
      <c r="E7" s="79">
        <v>3</v>
      </c>
      <c r="F7" s="79">
        <v>1.3</v>
      </c>
    </row>
    <row r="8" spans="2:6" ht="11.25">
      <c r="B8" s="149" t="s">
        <v>2</v>
      </c>
      <c r="C8" s="446">
        <v>12.2</v>
      </c>
      <c r="D8" s="351">
        <v>4.9</v>
      </c>
      <c r="E8" s="227">
        <v>12.2</v>
      </c>
      <c r="F8" s="227">
        <v>4.9</v>
      </c>
    </row>
    <row r="9" spans="2:6" ht="11.25">
      <c r="B9" s="149" t="s">
        <v>3</v>
      </c>
      <c r="C9" s="446">
        <v>16.6</v>
      </c>
      <c r="D9" s="351">
        <v>10.1</v>
      </c>
      <c r="E9" s="227">
        <v>16.1</v>
      </c>
      <c r="F9" s="227">
        <v>10.2</v>
      </c>
    </row>
    <row r="10" spans="2:6" ht="11.25">
      <c r="B10" s="149" t="s">
        <v>4</v>
      </c>
      <c r="C10" s="446">
        <v>8.9</v>
      </c>
      <c r="D10" s="351">
        <v>13.6</v>
      </c>
      <c r="E10" s="227">
        <v>9.5</v>
      </c>
      <c r="F10" s="75">
        <v>12.9</v>
      </c>
    </row>
    <row r="11" spans="2:6" ht="11.25">
      <c r="B11" s="149" t="s">
        <v>5</v>
      </c>
      <c r="C11" s="133">
        <v>31.4</v>
      </c>
      <c r="D11" s="136">
        <v>48.2</v>
      </c>
      <c r="E11" s="75">
        <v>30.7</v>
      </c>
      <c r="F11" s="227">
        <v>47.9</v>
      </c>
    </row>
    <row r="12" spans="2:6" ht="11.25">
      <c r="B12" s="149" t="s">
        <v>6</v>
      </c>
      <c r="C12" s="446">
        <v>24.6</v>
      </c>
      <c r="D12" s="351">
        <v>8.8</v>
      </c>
      <c r="E12" s="227">
        <v>25.2</v>
      </c>
      <c r="F12" s="227">
        <v>9.2</v>
      </c>
    </row>
    <row r="13" spans="2:6" ht="11.25">
      <c r="B13" s="349" t="s">
        <v>7</v>
      </c>
      <c r="C13" s="447">
        <v>3.3</v>
      </c>
      <c r="D13" s="355">
        <v>13.3</v>
      </c>
      <c r="E13" s="229">
        <v>3.3</v>
      </c>
      <c r="F13" s="229">
        <v>13.6</v>
      </c>
    </row>
    <row r="14" spans="2:6" ht="11.25">
      <c r="B14" s="231" t="s">
        <v>18</v>
      </c>
      <c r="C14" s="233">
        <f>SUM(C7:C13)</f>
        <v>99.99999999999999</v>
      </c>
      <c r="D14" s="236">
        <f>SUM(D7:D13)</f>
        <v>100</v>
      </c>
      <c r="E14" s="228">
        <f>SUM(E7:E13)</f>
        <v>100</v>
      </c>
      <c r="F14" s="228">
        <f>SUM(F7:F13)</f>
        <v>99.99999999999999</v>
      </c>
    </row>
    <row r="15" spans="2:6" ht="11.25">
      <c r="B15" s="70" t="s">
        <v>19</v>
      </c>
      <c r="C15" s="234">
        <v>2549</v>
      </c>
      <c r="D15" s="237">
        <v>2549</v>
      </c>
      <c r="E15" s="57">
        <v>5355</v>
      </c>
      <c r="F15" s="57">
        <v>5305</v>
      </c>
    </row>
    <row r="16" spans="2:6" ht="11.25">
      <c r="B16" s="119"/>
      <c r="C16" s="119"/>
      <c r="D16" s="119"/>
      <c r="E16" s="119"/>
      <c r="F16" s="119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5" ht="11.25">
      <c r="B18" s="119"/>
      <c r="C18" s="119"/>
      <c r="D18" s="119"/>
      <c r="E18" s="119"/>
    </row>
    <row r="19" spans="2:6" ht="16.5" customHeight="1">
      <c r="B19" s="119"/>
      <c r="C19" s="146" t="s">
        <v>284</v>
      </c>
      <c r="D19" s="193"/>
      <c r="E19" s="240" t="s">
        <v>54</v>
      </c>
      <c r="F19" s="193"/>
    </row>
    <row r="20" spans="2:6" ht="11.25">
      <c r="B20" s="348" t="s">
        <v>27</v>
      </c>
      <c r="C20" s="326">
        <v>83.4</v>
      </c>
      <c r="D20" s="327"/>
      <c r="E20" s="356">
        <v>83.5</v>
      </c>
      <c r="F20" s="327"/>
    </row>
    <row r="21" spans="2:6" ht="11.25">
      <c r="B21" s="349" t="s">
        <v>194</v>
      </c>
      <c r="C21" s="328">
        <v>1</v>
      </c>
      <c r="D21" s="329"/>
      <c r="E21" s="337">
        <v>0.7</v>
      </c>
      <c r="F21" s="329"/>
    </row>
    <row r="22" spans="2:6" ht="11.25">
      <c r="B22" s="349" t="s">
        <v>170</v>
      </c>
      <c r="C22" s="328">
        <v>5</v>
      </c>
      <c r="D22" s="329"/>
      <c r="E22" s="337">
        <v>5.2</v>
      </c>
      <c r="F22" s="329"/>
    </row>
    <row r="23" spans="2:6" ht="11.25">
      <c r="B23" s="349" t="s">
        <v>195</v>
      </c>
      <c r="C23" s="328">
        <v>0.3</v>
      </c>
      <c r="D23" s="329"/>
      <c r="E23" s="337">
        <v>0.3</v>
      </c>
      <c r="F23" s="329"/>
    </row>
    <row r="24" spans="2:6" ht="11.25">
      <c r="B24" s="349" t="s">
        <v>174</v>
      </c>
      <c r="C24" s="328">
        <v>0.2</v>
      </c>
      <c r="D24" s="329"/>
      <c r="E24" s="337">
        <v>0.1</v>
      </c>
      <c r="F24" s="329"/>
    </row>
    <row r="25" spans="2:6" ht="11.25">
      <c r="B25" s="349" t="s">
        <v>196</v>
      </c>
      <c r="C25" s="328">
        <v>0</v>
      </c>
      <c r="D25" s="329"/>
      <c r="E25" s="337">
        <v>0.1</v>
      </c>
      <c r="F25" s="329"/>
    </row>
    <row r="26" spans="2:6" ht="11.25">
      <c r="B26" s="349" t="s">
        <v>197</v>
      </c>
      <c r="C26" s="328">
        <v>7.5</v>
      </c>
      <c r="D26" s="329"/>
      <c r="E26" s="337">
        <v>7.6</v>
      </c>
      <c r="F26" s="329"/>
    </row>
    <row r="27" spans="2:6" ht="11.25">
      <c r="B27" s="69" t="s">
        <v>198</v>
      </c>
      <c r="C27" s="330">
        <v>2.6</v>
      </c>
      <c r="D27" s="331"/>
      <c r="E27" s="330">
        <v>2.5</v>
      </c>
      <c r="F27" s="331"/>
    </row>
    <row r="28" spans="2:6" ht="11.25">
      <c r="B28" s="353" t="s">
        <v>18</v>
      </c>
      <c r="C28" s="199">
        <f>SUM(C20:C27)</f>
        <v>100</v>
      </c>
      <c r="D28" s="200"/>
      <c r="E28" s="336">
        <f>SUM(E20:E27)</f>
        <v>99.99999999999999</v>
      </c>
      <c r="F28" s="335"/>
    </row>
    <row r="29" spans="2:6" ht="11.25">
      <c r="B29" s="350" t="s">
        <v>19</v>
      </c>
      <c r="C29" s="194">
        <v>2511</v>
      </c>
      <c r="D29" s="192"/>
      <c r="E29" s="191">
        <v>5252</v>
      </c>
      <c r="F29" s="192"/>
    </row>
  </sheetData>
  <sheetProtection/>
  <mergeCells count="27"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9:D29"/>
    <mergeCell ref="E29:F29"/>
    <mergeCell ref="C28:D28"/>
    <mergeCell ref="E28:F28"/>
    <mergeCell ref="C20:D20"/>
    <mergeCell ref="E20:F20"/>
    <mergeCell ref="C21:D21"/>
    <mergeCell ref="E21:F21"/>
    <mergeCell ref="C22:D22"/>
    <mergeCell ref="E22:F22"/>
    <mergeCell ref="A1:G1"/>
    <mergeCell ref="B3:F3"/>
    <mergeCell ref="C5:D5"/>
    <mergeCell ref="E5:F5"/>
    <mergeCell ref="B17:F17"/>
    <mergeCell ref="C19:D19"/>
    <mergeCell ref="E19:F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249</v>
      </c>
      <c r="B1" s="28"/>
      <c r="C1" s="28"/>
      <c r="D1" s="28"/>
      <c r="E1" s="28"/>
      <c r="F1" s="28"/>
      <c r="G1" s="28"/>
      <c r="H1" s="28"/>
    </row>
    <row r="2" spans="2:7" ht="11.25">
      <c r="B2" s="35"/>
      <c r="C2" s="35"/>
      <c r="D2" s="35"/>
      <c r="E2" s="35"/>
      <c r="F2" s="35"/>
      <c r="G2" s="35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1"/>
      <c r="C4" s="32"/>
      <c r="D4" s="33"/>
      <c r="E4" s="34"/>
      <c r="F4" s="32"/>
      <c r="G4" s="31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0"/>
      <c r="D6" s="62" t="s">
        <v>30</v>
      </c>
      <c r="E6" s="63" t="s">
        <v>31</v>
      </c>
      <c r="F6" s="64" t="s">
        <v>0</v>
      </c>
      <c r="G6" s="65" t="s">
        <v>32</v>
      </c>
    </row>
    <row r="7" spans="2:7" ht="11.25">
      <c r="B7" s="47"/>
      <c r="C7" s="67" t="s">
        <v>279</v>
      </c>
      <c r="D7" s="268">
        <v>7029</v>
      </c>
      <c r="E7" s="269">
        <v>1122</v>
      </c>
      <c r="F7" s="358">
        <f>SUM(D7:E7)</f>
        <v>8151</v>
      </c>
      <c r="G7" s="75">
        <v>222</v>
      </c>
    </row>
    <row r="8" spans="2:7" ht="11.25">
      <c r="B8" s="47"/>
      <c r="C8" s="68" t="s">
        <v>280</v>
      </c>
      <c r="D8" s="268">
        <v>3246</v>
      </c>
      <c r="E8" s="269">
        <v>533</v>
      </c>
      <c r="F8" s="358">
        <f>SUM(D8:E8)</f>
        <v>3779</v>
      </c>
      <c r="G8" s="358">
        <v>138</v>
      </c>
    </row>
    <row r="9" spans="2:7" ht="11.25">
      <c r="B9" s="47"/>
      <c r="C9" s="69" t="s">
        <v>281</v>
      </c>
      <c r="D9" s="460">
        <v>0</v>
      </c>
      <c r="E9" s="463">
        <v>0</v>
      </c>
      <c r="F9" s="462">
        <v>0</v>
      </c>
      <c r="G9" s="461">
        <v>0</v>
      </c>
    </row>
    <row r="10" spans="2:7" ht="11.25">
      <c r="B10" s="66"/>
      <c r="C10" s="70" t="s">
        <v>0</v>
      </c>
      <c r="D10" s="359">
        <f>SUM(D7:D9)</f>
        <v>10275</v>
      </c>
      <c r="E10" s="96">
        <f>SUM(E7:E9)</f>
        <v>1655</v>
      </c>
      <c r="F10" s="57">
        <f>SUM(F7:F9)</f>
        <v>11930</v>
      </c>
      <c r="G10" s="58">
        <f>SUM(G7:G9)</f>
        <v>360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272" t="s">
        <v>30</v>
      </c>
      <c r="E12" s="98" t="s">
        <v>31</v>
      </c>
      <c r="F12" s="273" t="s">
        <v>0</v>
      </c>
      <c r="G12" s="36"/>
    </row>
    <row r="13" spans="2:7" ht="11.25">
      <c r="B13" s="46" t="s">
        <v>33</v>
      </c>
      <c r="C13" s="312" t="s">
        <v>34</v>
      </c>
      <c r="D13" s="422">
        <v>50</v>
      </c>
      <c r="E13" s="279">
        <v>9</v>
      </c>
      <c r="F13" s="278">
        <f>SUM(D13:E13)</f>
        <v>59</v>
      </c>
      <c r="G13" s="247"/>
    </row>
    <row r="14" spans="2:7" ht="11.25">
      <c r="B14" s="66"/>
      <c r="C14" s="69" t="s">
        <v>35</v>
      </c>
      <c r="D14" s="266">
        <v>713</v>
      </c>
      <c r="E14" s="267">
        <v>55</v>
      </c>
      <c r="F14" s="58">
        <f>SUM(D14:E14)</f>
        <v>768</v>
      </c>
      <c r="G14" s="38"/>
    </row>
    <row r="15" spans="2:7" ht="11.25">
      <c r="B15" s="35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35"/>
      <c r="E17" s="35"/>
      <c r="F17" s="34"/>
      <c r="G17" s="38"/>
    </row>
    <row r="18" spans="2:7" ht="11.25">
      <c r="B18" s="34"/>
      <c r="C18" s="35"/>
      <c r="D18" s="98" t="s">
        <v>30</v>
      </c>
      <c r="E18" s="98" t="s">
        <v>31</v>
      </c>
      <c r="F18" s="273" t="s">
        <v>0</v>
      </c>
      <c r="G18" s="38"/>
    </row>
    <row r="19" spans="2:7" ht="11.25">
      <c r="B19" s="89" t="s">
        <v>282</v>
      </c>
      <c r="C19" s="343"/>
      <c r="D19" s="280">
        <v>6576</v>
      </c>
      <c r="E19" s="280">
        <v>1020</v>
      </c>
      <c r="F19" s="361">
        <f>SUM(D19:E19)</f>
        <v>7596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272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422">
        <v>7307</v>
      </c>
      <c r="E25" s="279">
        <v>1055</v>
      </c>
      <c r="F25" s="278">
        <f>SUM(D25:E25)</f>
        <v>8362</v>
      </c>
      <c r="G25" s="38"/>
    </row>
    <row r="26" spans="2:7" ht="11.25">
      <c r="B26" s="101" t="s">
        <v>37</v>
      </c>
      <c r="C26" s="102"/>
      <c r="D26" s="266">
        <v>6065</v>
      </c>
      <c r="E26" s="267">
        <v>830</v>
      </c>
      <c r="F26" s="58">
        <f>SUM(D26:E26)</f>
        <v>6895</v>
      </c>
      <c r="G26" s="35"/>
    </row>
    <row r="27" spans="2:7" ht="12.75" customHeight="1">
      <c r="B27" s="47" t="s">
        <v>38</v>
      </c>
      <c r="C27" s="42"/>
      <c r="D27" s="268">
        <v>30</v>
      </c>
      <c r="E27" s="269">
        <v>5</v>
      </c>
      <c r="F27" s="358">
        <f>SUM(D27:E27)</f>
        <v>35</v>
      </c>
      <c r="G27" s="35"/>
    </row>
    <row r="28" spans="2:7" ht="12.75" customHeight="1">
      <c r="B28" s="66" t="s">
        <v>39</v>
      </c>
      <c r="C28" s="93"/>
      <c r="D28" s="266">
        <v>26</v>
      </c>
      <c r="E28" s="267">
        <v>4</v>
      </c>
      <c r="F28" s="58">
        <f>SUM(D28:E28)</f>
        <v>30</v>
      </c>
      <c r="G28" s="184"/>
    </row>
    <row r="29" spans="2:7" ht="11.25">
      <c r="B29" s="38"/>
      <c r="C29" s="38"/>
      <c r="D29" s="43"/>
      <c r="E29" s="43"/>
      <c r="F29" s="43"/>
      <c r="G29" s="35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272" t="s">
        <v>30</v>
      </c>
      <c r="E32" s="98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422">
        <v>14675</v>
      </c>
      <c r="E33" s="279">
        <v>2183</v>
      </c>
      <c r="F33" s="278">
        <f>SUM(D33:E33)</f>
        <v>16858</v>
      </c>
      <c r="G33" s="35"/>
    </row>
    <row r="34" spans="2:7" ht="12.75" customHeight="1">
      <c r="B34" s="66" t="s">
        <v>40</v>
      </c>
      <c r="C34" s="93"/>
      <c r="D34" s="266">
        <v>7614</v>
      </c>
      <c r="E34" s="267">
        <v>1136</v>
      </c>
      <c r="F34" s="58">
        <f>SUM(D34:E34)</f>
        <v>8750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</row>
    <row r="40" spans="2:7" ht="11.25">
      <c r="B40" s="87">
        <v>41</v>
      </c>
      <c r="C40" s="88">
        <v>165</v>
      </c>
      <c r="D40" s="60">
        <v>10</v>
      </c>
      <c r="E40" s="110">
        <f>SUM(B40:D40)</f>
        <v>216</v>
      </c>
      <c r="F40" s="35"/>
      <c r="G40" s="3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394" t="s">
        <v>249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2:9" ht="12.75">
      <c r="B2" s="368"/>
      <c r="C2" s="368"/>
      <c r="D2" s="368"/>
      <c r="E2" s="368"/>
      <c r="F2" s="368"/>
      <c r="G2" s="368"/>
      <c r="H2" s="368"/>
      <c r="I2" s="368"/>
    </row>
    <row r="3" spans="2:9" ht="12.75">
      <c r="B3" s="370" t="s">
        <v>44</v>
      </c>
      <c r="C3" s="370"/>
      <c r="D3" s="370"/>
      <c r="E3" s="370"/>
      <c r="F3" s="370"/>
      <c r="G3" s="370"/>
      <c r="H3" s="370"/>
      <c r="I3" s="370"/>
    </row>
    <row r="4" spans="2:9" ht="12.75">
      <c r="B4" s="371"/>
      <c r="C4" s="371"/>
      <c r="D4" s="371"/>
      <c r="E4" s="371"/>
      <c r="F4" s="371"/>
      <c r="G4" s="371"/>
      <c r="H4" s="371"/>
      <c r="I4" s="371"/>
    </row>
    <row r="5" spans="2:9" ht="12.75" customHeight="1">
      <c r="B5" s="369"/>
      <c r="C5" s="468" t="s">
        <v>63</v>
      </c>
      <c r="D5" s="468" t="s">
        <v>14</v>
      </c>
      <c r="E5" s="482" t="s">
        <v>15</v>
      </c>
      <c r="F5" s="478" t="s">
        <v>16</v>
      </c>
      <c r="G5" s="478" t="s">
        <v>17</v>
      </c>
      <c r="H5" s="472" t="s">
        <v>0</v>
      </c>
      <c r="I5" s="372"/>
    </row>
    <row r="6" spans="2:9" ht="12.75">
      <c r="B6" s="369"/>
      <c r="C6" s="469"/>
      <c r="D6" s="469"/>
      <c r="E6" s="483"/>
      <c r="F6" s="479"/>
      <c r="G6" s="479"/>
      <c r="H6" s="473"/>
      <c r="I6" s="372"/>
    </row>
    <row r="7" spans="2:9" ht="12.75">
      <c r="B7" s="369"/>
      <c r="C7" s="469"/>
      <c r="D7" s="469"/>
      <c r="E7" s="483"/>
      <c r="F7" s="479"/>
      <c r="G7" s="479"/>
      <c r="H7" s="473"/>
      <c r="I7" s="372"/>
    </row>
    <row r="8" spans="2:9" ht="12.75">
      <c r="B8" s="369"/>
      <c r="C8" s="469"/>
      <c r="D8" s="469"/>
      <c r="E8" s="483"/>
      <c r="F8" s="479"/>
      <c r="G8" s="479"/>
      <c r="H8" s="473"/>
      <c r="I8" s="372"/>
    </row>
    <row r="9" spans="2:9" ht="12.75">
      <c r="B9" s="369"/>
      <c r="C9" s="469"/>
      <c r="D9" s="469"/>
      <c r="E9" s="483"/>
      <c r="F9" s="479"/>
      <c r="G9" s="479"/>
      <c r="H9" s="473"/>
      <c r="I9" s="372"/>
    </row>
    <row r="10" spans="2:9" ht="12.75">
      <c r="B10" s="369"/>
      <c r="C10" s="469"/>
      <c r="D10" s="469"/>
      <c r="E10" s="483"/>
      <c r="F10" s="479"/>
      <c r="G10" s="479"/>
      <c r="H10" s="473"/>
      <c r="I10" s="372"/>
    </row>
    <row r="11" spans="2:9" ht="12.75">
      <c r="B11" s="369"/>
      <c r="C11" s="469"/>
      <c r="D11" s="469"/>
      <c r="E11" s="484"/>
      <c r="F11" s="479"/>
      <c r="G11" s="479"/>
      <c r="H11" s="473"/>
      <c r="I11" s="372"/>
    </row>
    <row r="12" spans="2:9" ht="12.75">
      <c r="B12" s="465" t="s">
        <v>287</v>
      </c>
      <c r="C12" s="470">
        <v>10.6</v>
      </c>
      <c r="D12" s="470">
        <v>2.5</v>
      </c>
      <c r="E12" s="480">
        <v>41.4</v>
      </c>
      <c r="F12" s="476">
        <v>5</v>
      </c>
      <c r="G12" s="476">
        <v>40.5</v>
      </c>
      <c r="H12" s="474">
        <f>SUM(C12:G12)</f>
        <v>100</v>
      </c>
      <c r="I12" s="372"/>
    </row>
    <row r="13" spans="2:9" ht="12.75">
      <c r="B13" s="467" t="s">
        <v>19</v>
      </c>
      <c r="C13" s="471">
        <v>742</v>
      </c>
      <c r="D13" s="471">
        <v>175</v>
      </c>
      <c r="E13" s="481">
        <v>2904</v>
      </c>
      <c r="F13" s="477">
        <v>348</v>
      </c>
      <c r="G13" s="477">
        <v>2837</v>
      </c>
      <c r="H13" s="475">
        <f>SUM(C13:G13)</f>
        <v>7006</v>
      </c>
      <c r="I13" s="372"/>
    </row>
    <row r="14" spans="2:9" ht="12.75">
      <c r="B14" s="466" t="s">
        <v>53</v>
      </c>
      <c r="C14" s="485">
        <v>9.8</v>
      </c>
      <c r="D14" s="485">
        <v>2.4</v>
      </c>
      <c r="E14" s="486">
        <v>47.1</v>
      </c>
      <c r="F14" s="487">
        <v>5.4</v>
      </c>
      <c r="G14" s="487">
        <v>35.3</v>
      </c>
      <c r="H14" s="488">
        <f>SUM(C14:G14)</f>
        <v>100</v>
      </c>
      <c r="I14" s="372"/>
    </row>
    <row r="15" spans="2:9" ht="12.75">
      <c r="B15" s="467" t="s">
        <v>19</v>
      </c>
      <c r="C15" s="471">
        <v>1151</v>
      </c>
      <c r="D15" s="471">
        <v>289</v>
      </c>
      <c r="E15" s="481">
        <v>5540</v>
      </c>
      <c r="F15" s="477">
        <v>635</v>
      </c>
      <c r="G15" s="477">
        <v>4163</v>
      </c>
      <c r="H15" s="475">
        <f>SUM(C15:G15)</f>
        <v>11778</v>
      </c>
      <c r="I15" s="372"/>
    </row>
    <row r="16" spans="2:9" ht="12.75">
      <c r="B16" s="368"/>
      <c r="C16" s="368"/>
      <c r="D16" s="368"/>
      <c r="E16" s="368"/>
      <c r="F16" s="368"/>
      <c r="G16" s="368"/>
      <c r="H16" s="368"/>
      <c r="I16" s="368"/>
    </row>
    <row r="17" spans="2:9" ht="12.75">
      <c r="B17" s="370" t="s">
        <v>45</v>
      </c>
      <c r="C17" s="370"/>
      <c r="D17" s="370"/>
      <c r="E17" s="370"/>
      <c r="F17" s="370"/>
      <c r="G17" s="370"/>
      <c r="H17" s="370"/>
      <c r="I17" s="370"/>
    </row>
    <row r="18" spans="2:9" ht="12.75">
      <c r="B18" s="368"/>
      <c r="C18" s="368"/>
      <c r="D18" s="368"/>
      <c r="E18" s="368"/>
      <c r="F18" s="368"/>
      <c r="G18" s="368"/>
      <c r="H18" s="368"/>
      <c r="I18" s="368"/>
    </row>
    <row r="19" spans="2:9" ht="12.75" customHeight="1">
      <c r="B19" s="492" t="s">
        <v>13</v>
      </c>
      <c r="C19" s="492" t="s">
        <v>287</v>
      </c>
      <c r="D19" s="489"/>
      <c r="E19" s="494" t="s">
        <v>53</v>
      </c>
      <c r="F19" s="489"/>
      <c r="G19" s="373"/>
      <c r="H19" s="368"/>
      <c r="I19" s="372"/>
    </row>
    <row r="20" spans="2:9" ht="15" customHeight="1">
      <c r="B20" s="500"/>
      <c r="C20" s="500"/>
      <c r="D20" s="501"/>
      <c r="E20" s="502"/>
      <c r="F20" s="501"/>
      <c r="G20" s="373"/>
      <c r="H20" s="368"/>
      <c r="I20" s="372"/>
    </row>
    <row r="21" spans="2:9" ht="12.75">
      <c r="B21" s="506" t="s">
        <v>20</v>
      </c>
      <c r="C21" s="507">
        <v>3.5</v>
      </c>
      <c r="D21" s="508"/>
      <c r="E21" s="509">
        <v>2.5</v>
      </c>
      <c r="F21" s="508"/>
      <c r="G21" s="373"/>
      <c r="H21" s="368"/>
      <c r="I21" s="372"/>
    </row>
    <row r="22" spans="2:9" ht="12.75">
      <c r="B22" s="493" t="s">
        <v>21</v>
      </c>
      <c r="C22" s="497">
        <v>15.3</v>
      </c>
      <c r="D22" s="490"/>
      <c r="E22" s="495">
        <v>14.6</v>
      </c>
      <c r="F22" s="490"/>
      <c r="G22" s="373"/>
      <c r="H22" s="368"/>
      <c r="I22" s="372"/>
    </row>
    <row r="23" spans="2:9" ht="12.75">
      <c r="B23" s="493" t="s">
        <v>22</v>
      </c>
      <c r="C23" s="497">
        <v>15.2</v>
      </c>
      <c r="D23" s="490"/>
      <c r="E23" s="495">
        <v>15.7</v>
      </c>
      <c r="F23" s="490"/>
      <c r="G23" s="373"/>
      <c r="H23" s="368"/>
      <c r="I23" s="372"/>
    </row>
    <row r="24" spans="2:9" ht="12.75">
      <c r="B24" s="493" t="s">
        <v>23</v>
      </c>
      <c r="C24" s="497">
        <v>14.8</v>
      </c>
      <c r="D24" s="490"/>
      <c r="E24" s="495">
        <v>15.7</v>
      </c>
      <c r="F24" s="490"/>
      <c r="G24" s="373"/>
      <c r="H24" s="368"/>
      <c r="I24" s="372"/>
    </row>
    <row r="25" spans="2:9" ht="12.75">
      <c r="B25" s="493" t="s">
        <v>24</v>
      </c>
      <c r="C25" s="497">
        <v>12.2</v>
      </c>
      <c r="D25" s="490"/>
      <c r="E25" s="495">
        <v>12.5</v>
      </c>
      <c r="F25" s="490"/>
      <c r="G25" s="373"/>
      <c r="H25" s="368"/>
      <c r="I25" s="372"/>
    </row>
    <row r="26" spans="2:9" ht="12.75">
      <c r="B26" s="493" t="s">
        <v>25</v>
      </c>
      <c r="C26" s="497">
        <v>11.1</v>
      </c>
      <c r="D26" s="490"/>
      <c r="E26" s="495">
        <v>11.2</v>
      </c>
      <c r="F26" s="490"/>
      <c r="G26" s="373"/>
      <c r="H26" s="368"/>
      <c r="I26" s="372"/>
    </row>
    <row r="27" spans="2:9" ht="12.75">
      <c r="B27" s="493" t="s">
        <v>191</v>
      </c>
      <c r="C27" s="497">
        <v>21.9</v>
      </c>
      <c r="D27" s="490"/>
      <c r="E27" s="495">
        <v>21.6</v>
      </c>
      <c r="F27" s="490"/>
      <c r="G27" s="373"/>
      <c r="H27" s="368"/>
      <c r="I27" s="372"/>
    </row>
    <row r="28" spans="2:9" ht="12.75">
      <c r="B28" s="510" t="s">
        <v>26</v>
      </c>
      <c r="C28" s="511">
        <v>6</v>
      </c>
      <c r="D28" s="512"/>
      <c r="E28" s="513">
        <v>6.2</v>
      </c>
      <c r="F28" s="512"/>
      <c r="G28" s="373"/>
      <c r="H28" s="368"/>
      <c r="I28" s="372"/>
    </row>
    <row r="29" spans="2:9" ht="12.75">
      <c r="B29" s="466" t="s">
        <v>0</v>
      </c>
      <c r="C29" s="503">
        <f>SUM(C21:D28)</f>
        <v>100</v>
      </c>
      <c r="D29" s="504"/>
      <c r="E29" s="505">
        <f>SUM(E21:F28)</f>
        <v>100.00000000000001</v>
      </c>
      <c r="F29" s="504"/>
      <c r="G29" s="373"/>
      <c r="H29" s="368"/>
      <c r="I29" s="372"/>
    </row>
    <row r="30" spans="2:9" ht="12.75">
      <c r="B30" s="467" t="s">
        <v>19</v>
      </c>
      <c r="C30" s="498">
        <v>6988</v>
      </c>
      <c r="D30" s="499"/>
      <c r="E30" s="496">
        <v>11742</v>
      </c>
      <c r="F30" s="491"/>
      <c r="G30" s="373"/>
      <c r="H30" s="368"/>
      <c r="I30" s="372"/>
    </row>
    <row r="31" spans="2:9" ht="12.75">
      <c r="B31" s="374"/>
      <c r="C31" s="373"/>
      <c r="D31" s="373"/>
      <c r="E31" s="373"/>
      <c r="F31" s="373"/>
      <c r="G31" s="373"/>
      <c r="H31" s="368"/>
      <c r="I31" s="372"/>
    </row>
    <row r="32" spans="2:10" ht="12.75">
      <c r="B32" s="370" t="s">
        <v>61</v>
      </c>
      <c r="C32" s="370"/>
      <c r="D32" s="370"/>
      <c r="E32" s="370"/>
      <c r="F32" s="370"/>
      <c r="G32" s="370"/>
      <c r="H32" s="370"/>
      <c r="I32" s="370"/>
      <c r="J32" s="375"/>
    </row>
    <row r="33" spans="2:9" ht="12.75">
      <c r="B33" s="368"/>
      <c r="C33" s="368"/>
      <c r="D33" s="368"/>
      <c r="E33" s="368"/>
      <c r="F33" s="368"/>
      <c r="G33" s="368"/>
      <c r="H33" s="368"/>
      <c r="I33" s="368"/>
    </row>
    <row r="34" spans="2:9" ht="27" customHeight="1">
      <c r="B34" s="368"/>
      <c r="C34" s="492" t="s">
        <v>233</v>
      </c>
      <c r="D34" s="489"/>
      <c r="E34" s="494" t="s">
        <v>232</v>
      </c>
      <c r="F34" s="489"/>
      <c r="G34" s="368"/>
      <c r="H34" s="368"/>
      <c r="I34" s="368"/>
    </row>
    <row r="35" spans="2:9" ht="12.75">
      <c r="B35" s="506" t="s">
        <v>205</v>
      </c>
      <c r="C35" s="517">
        <v>485</v>
      </c>
      <c r="D35" s="515"/>
      <c r="E35" s="514">
        <v>641</v>
      </c>
      <c r="F35" s="515"/>
      <c r="G35" s="368"/>
      <c r="H35" s="368"/>
      <c r="I35" s="368"/>
    </row>
    <row r="36" spans="2:9" ht="38.25">
      <c r="B36" s="493" t="s">
        <v>206</v>
      </c>
      <c r="C36" s="518">
        <v>143</v>
      </c>
      <c r="D36" s="516"/>
      <c r="E36" s="464">
        <v>281</v>
      </c>
      <c r="F36" s="516"/>
      <c r="G36" s="368"/>
      <c r="H36" s="368"/>
      <c r="I36" s="368"/>
    </row>
    <row r="37" spans="2:9" ht="12.75">
      <c r="B37" s="493" t="s">
        <v>199</v>
      </c>
      <c r="C37" s="518">
        <v>135</v>
      </c>
      <c r="D37" s="516"/>
      <c r="E37" s="464">
        <v>239</v>
      </c>
      <c r="F37" s="516"/>
      <c r="G37" s="368"/>
      <c r="H37" s="368"/>
      <c r="I37" s="368"/>
    </row>
    <row r="38" spans="2:9" ht="12.75">
      <c r="B38" s="493" t="s">
        <v>200</v>
      </c>
      <c r="C38" s="518">
        <v>1628</v>
      </c>
      <c r="D38" s="516"/>
      <c r="E38" s="464">
        <v>3315</v>
      </c>
      <c r="F38" s="516"/>
      <c r="G38" s="368"/>
      <c r="H38" s="368"/>
      <c r="I38" s="368"/>
    </row>
    <row r="39" spans="2:9" ht="25.5">
      <c r="B39" s="493" t="s">
        <v>201</v>
      </c>
      <c r="C39" s="518">
        <v>300</v>
      </c>
      <c r="D39" s="516"/>
      <c r="E39" s="464">
        <v>475</v>
      </c>
      <c r="F39" s="516"/>
      <c r="G39" s="368"/>
      <c r="H39" s="368"/>
      <c r="I39" s="368"/>
    </row>
    <row r="40" spans="2:9" ht="25.5">
      <c r="B40" s="493" t="s">
        <v>202</v>
      </c>
      <c r="C40" s="518">
        <v>671</v>
      </c>
      <c r="D40" s="516"/>
      <c r="E40" s="464">
        <v>1295</v>
      </c>
      <c r="F40" s="516"/>
      <c r="G40" s="368"/>
      <c r="H40" s="368"/>
      <c r="I40" s="368"/>
    </row>
    <row r="41" spans="2:9" ht="25.5">
      <c r="B41" s="493" t="s">
        <v>203</v>
      </c>
      <c r="C41" s="518">
        <v>702</v>
      </c>
      <c r="D41" s="516"/>
      <c r="E41" s="464">
        <v>1168</v>
      </c>
      <c r="F41" s="516"/>
      <c r="G41" s="368"/>
      <c r="H41" s="368"/>
      <c r="I41" s="368"/>
    </row>
    <row r="42" spans="2:9" ht="25.5">
      <c r="B42" s="493" t="s">
        <v>204</v>
      </c>
      <c r="C42" s="518">
        <v>1986</v>
      </c>
      <c r="D42" s="516"/>
      <c r="E42" s="464">
        <v>2939</v>
      </c>
      <c r="F42" s="516"/>
      <c r="G42" s="368"/>
      <c r="H42" s="368"/>
      <c r="I42" s="368"/>
    </row>
    <row r="43" spans="2:9" ht="25.5">
      <c r="B43" s="493" t="s">
        <v>58</v>
      </c>
      <c r="C43" s="518">
        <v>653</v>
      </c>
      <c r="D43" s="516"/>
      <c r="E43" s="464">
        <v>786</v>
      </c>
      <c r="F43" s="516"/>
      <c r="G43" s="368"/>
      <c r="H43" s="368"/>
      <c r="I43" s="368"/>
    </row>
    <row r="44" spans="2:9" ht="12.75">
      <c r="B44" s="522" t="s">
        <v>57</v>
      </c>
      <c r="C44" s="520">
        <v>607</v>
      </c>
      <c r="D44" s="521"/>
      <c r="E44" s="520">
        <v>1098</v>
      </c>
      <c r="F44" s="521"/>
      <c r="G44" s="368"/>
      <c r="H44" s="368"/>
      <c r="I44" s="368"/>
    </row>
    <row r="45" spans="2:9" ht="12.75">
      <c r="B45" s="467" t="s">
        <v>19</v>
      </c>
      <c r="C45" s="519">
        <v>6999</v>
      </c>
      <c r="D45" s="491"/>
      <c r="E45" s="496">
        <v>11778</v>
      </c>
      <c r="F45" s="491"/>
      <c r="G45" s="368"/>
      <c r="H45" s="368"/>
      <c r="I45" s="368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249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114"/>
      <c r="C2" s="114"/>
      <c r="D2" s="114"/>
      <c r="E2" s="114"/>
      <c r="F2" s="114"/>
      <c r="G2" s="114"/>
      <c r="H2" s="114"/>
      <c r="I2" s="114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286"/>
      <c r="G4" s="286"/>
      <c r="H4" s="286"/>
      <c r="I4" s="286"/>
    </row>
    <row r="5" spans="2:9" ht="15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2.75" customHeight="1">
      <c r="B6" s="46" t="s">
        <v>65</v>
      </c>
      <c r="C6" s="188"/>
      <c r="D6" s="188"/>
      <c r="E6" s="188"/>
      <c r="F6" s="384">
        <v>5.6</v>
      </c>
      <c r="G6" s="385"/>
      <c r="H6" s="386">
        <v>6.2</v>
      </c>
      <c r="I6" s="385"/>
    </row>
    <row r="7" spans="2:9" ht="12.75" customHeight="1">
      <c r="B7" s="47" t="s">
        <v>66</v>
      </c>
      <c r="C7" s="42"/>
      <c r="D7" s="42"/>
      <c r="E7" s="42"/>
      <c r="F7" s="298">
        <v>10.6</v>
      </c>
      <c r="G7" s="297"/>
      <c r="H7" s="307">
        <v>11.5</v>
      </c>
      <c r="I7" s="297"/>
    </row>
    <row r="8" spans="2:9" ht="12.75" customHeight="1">
      <c r="B8" s="47" t="s">
        <v>67</v>
      </c>
      <c r="C8" s="42"/>
      <c r="D8" s="42"/>
      <c r="E8" s="42"/>
      <c r="F8" s="298">
        <v>4.8</v>
      </c>
      <c r="G8" s="297"/>
      <c r="H8" s="307">
        <v>4.9</v>
      </c>
      <c r="I8" s="297"/>
    </row>
    <row r="9" spans="2:9" ht="15" customHeight="1">
      <c r="B9" s="47" t="s">
        <v>286</v>
      </c>
      <c r="C9" s="42"/>
      <c r="D9" s="42"/>
      <c r="E9" s="42"/>
      <c r="F9" s="298">
        <v>30.5</v>
      </c>
      <c r="G9" s="297"/>
      <c r="H9" s="307">
        <v>31.9</v>
      </c>
      <c r="I9" s="297"/>
    </row>
    <row r="10" spans="2:9" ht="11.25">
      <c r="B10" s="47" t="s">
        <v>68</v>
      </c>
      <c r="C10" s="42"/>
      <c r="D10" s="42"/>
      <c r="E10" s="42"/>
      <c r="F10" s="298">
        <v>7.9</v>
      </c>
      <c r="G10" s="297"/>
      <c r="H10" s="307">
        <v>7.6</v>
      </c>
      <c r="I10" s="297"/>
    </row>
    <row r="11" spans="2:9" ht="11.25">
      <c r="B11" s="47" t="s">
        <v>69</v>
      </c>
      <c r="C11" s="42"/>
      <c r="D11" s="42"/>
      <c r="E11" s="42"/>
      <c r="F11" s="298">
        <v>26.4</v>
      </c>
      <c r="G11" s="297"/>
      <c r="H11" s="307">
        <v>25</v>
      </c>
      <c r="I11" s="297"/>
    </row>
    <row r="12" spans="2:9" ht="12.75" customHeight="1">
      <c r="B12" s="47" t="s">
        <v>70</v>
      </c>
      <c r="C12" s="42"/>
      <c r="D12" s="42"/>
      <c r="E12" s="42"/>
      <c r="F12" s="298">
        <v>3.7</v>
      </c>
      <c r="G12" s="297"/>
      <c r="H12" s="307">
        <v>3.4</v>
      </c>
      <c r="I12" s="297"/>
    </row>
    <row r="13" spans="2:9" ht="11.25">
      <c r="B13" s="47" t="s">
        <v>71</v>
      </c>
      <c r="C13" s="42"/>
      <c r="D13" s="42"/>
      <c r="E13" s="42"/>
      <c r="F13" s="298">
        <v>5.1</v>
      </c>
      <c r="G13" s="297"/>
      <c r="H13" s="307">
        <v>4.5</v>
      </c>
      <c r="I13" s="297"/>
    </row>
    <row r="14" spans="2:9" ht="11.25">
      <c r="B14" s="47" t="s">
        <v>72</v>
      </c>
      <c r="C14" s="42"/>
      <c r="D14" s="42"/>
      <c r="E14" s="42"/>
      <c r="F14" s="298">
        <v>0.4</v>
      </c>
      <c r="G14" s="297"/>
      <c r="H14" s="307">
        <v>0.4</v>
      </c>
      <c r="I14" s="297"/>
    </row>
    <row r="15" spans="2:9" ht="12.75" customHeight="1">
      <c r="B15" s="47" t="s">
        <v>73</v>
      </c>
      <c r="C15" s="42"/>
      <c r="D15" s="42"/>
      <c r="E15" s="42"/>
      <c r="F15" s="298">
        <v>1.4</v>
      </c>
      <c r="G15" s="297"/>
      <c r="H15" s="307">
        <v>1.3</v>
      </c>
      <c r="I15" s="297"/>
    </row>
    <row r="16" spans="2:9" ht="11.25">
      <c r="B16" s="47" t="s">
        <v>74</v>
      </c>
      <c r="C16" s="42"/>
      <c r="D16" s="42"/>
      <c r="E16" s="42"/>
      <c r="F16" s="298">
        <v>2.2</v>
      </c>
      <c r="G16" s="297"/>
      <c r="H16" s="307">
        <v>2.1</v>
      </c>
      <c r="I16" s="297"/>
    </row>
    <row r="17" spans="2:9" ht="11.25">
      <c r="B17" s="47" t="s">
        <v>75</v>
      </c>
      <c r="C17" s="42"/>
      <c r="D17" s="42"/>
      <c r="E17" s="42"/>
      <c r="F17" s="298">
        <v>1</v>
      </c>
      <c r="G17" s="297"/>
      <c r="H17" s="307">
        <v>0.8</v>
      </c>
      <c r="I17" s="297"/>
    </row>
    <row r="18" spans="2:9" ht="12.75" customHeight="1">
      <c r="B18" s="47" t="s">
        <v>76</v>
      </c>
      <c r="C18" s="42"/>
      <c r="D18" s="42"/>
      <c r="E18" s="42"/>
      <c r="F18" s="298">
        <v>0.4</v>
      </c>
      <c r="G18" s="297"/>
      <c r="H18" s="307">
        <v>0.4</v>
      </c>
      <c r="I18" s="297"/>
    </row>
    <row r="19" spans="2:9" ht="11.25">
      <c r="B19" s="66" t="s">
        <v>77</v>
      </c>
      <c r="C19" s="93"/>
      <c r="D19" s="93"/>
      <c r="E19" s="93"/>
      <c r="F19" s="299">
        <v>0</v>
      </c>
      <c r="G19" s="300"/>
      <c r="H19" s="299">
        <v>0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100.00000000000001</v>
      </c>
      <c r="G20" s="335"/>
      <c r="H20" s="336">
        <f>SUM(H6:H19)</f>
        <v>100</v>
      </c>
      <c r="I20" s="335"/>
    </row>
    <row r="21" spans="2:9" ht="12.75" customHeight="1">
      <c r="B21" s="189" t="s">
        <v>19</v>
      </c>
      <c r="C21" s="190"/>
      <c r="D21" s="190"/>
      <c r="E21" s="190"/>
      <c r="F21" s="194">
        <v>6604</v>
      </c>
      <c r="G21" s="192"/>
      <c r="H21" s="191">
        <v>11092</v>
      </c>
      <c r="I21" s="192"/>
    </row>
    <row r="22" spans="2:9" ht="11.25">
      <c r="B22" s="286"/>
      <c r="C22" s="286"/>
      <c r="D22" s="286"/>
      <c r="E22" s="286"/>
      <c r="F22" s="286"/>
      <c r="G22" s="286"/>
      <c r="H22" s="286"/>
      <c r="I22" s="286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286"/>
      <c r="C24" s="286"/>
      <c r="D24" s="286"/>
      <c r="E24" s="286"/>
      <c r="F24" s="286"/>
      <c r="G24" s="286"/>
      <c r="H24" s="286"/>
      <c r="I24" s="286"/>
    </row>
    <row r="25" spans="2:9" ht="14.25" customHeight="1">
      <c r="B25" s="286"/>
      <c r="C25" s="286"/>
      <c r="D25" s="286"/>
      <c r="E25" s="286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18</v>
      </c>
      <c r="G26" s="327"/>
      <c r="H26" s="356">
        <v>17.5</v>
      </c>
      <c r="I26" s="327"/>
    </row>
    <row r="27" spans="2:9" ht="11.25">
      <c r="B27" s="202" t="s">
        <v>80</v>
      </c>
      <c r="C27" s="39"/>
      <c r="D27" s="39"/>
      <c r="E27" s="39"/>
      <c r="F27" s="328">
        <v>10.1</v>
      </c>
      <c r="G27" s="329"/>
      <c r="H27" s="337">
        <v>10</v>
      </c>
      <c r="I27" s="329"/>
    </row>
    <row r="28" spans="2:9" ht="11.25">
      <c r="B28" s="202" t="s">
        <v>81</v>
      </c>
      <c r="C28" s="39"/>
      <c r="D28" s="39"/>
      <c r="E28" s="39"/>
      <c r="F28" s="328">
        <v>5.6</v>
      </c>
      <c r="G28" s="329"/>
      <c r="H28" s="337">
        <v>5.4</v>
      </c>
      <c r="I28" s="329"/>
    </row>
    <row r="29" spans="2:9" ht="11.25">
      <c r="B29" s="202" t="s">
        <v>82</v>
      </c>
      <c r="C29" s="39"/>
      <c r="D29" s="39"/>
      <c r="E29" s="39"/>
      <c r="F29" s="328">
        <v>1.5</v>
      </c>
      <c r="G29" s="329"/>
      <c r="H29" s="337">
        <v>1.7</v>
      </c>
      <c r="I29" s="329"/>
    </row>
    <row r="30" spans="2:9" ht="11.25">
      <c r="B30" s="202" t="s">
        <v>83</v>
      </c>
      <c r="C30" s="39"/>
      <c r="D30" s="39"/>
      <c r="E30" s="39"/>
      <c r="F30" s="328">
        <v>0.9</v>
      </c>
      <c r="G30" s="329"/>
      <c r="H30" s="337">
        <v>0.8</v>
      </c>
      <c r="I30" s="329"/>
    </row>
    <row r="31" spans="2:9" ht="11.25">
      <c r="B31" s="202" t="s">
        <v>84</v>
      </c>
      <c r="C31" s="39"/>
      <c r="D31" s="39"/>
      <c r="E31" s="39"/>
      <c r="F31" s="328">
        <v>17.1</v>
      </c>
      <c r="G31" s="329"/>
      <c r="H31" s="337">
        <v>16.6</v>
      </c>
      <c r="I31" s="329"/>
    </row>
    <row r="32" spans="2:9" ht="11.25">
      <c r="B32" s="202" t="s">
        <v>85</v>
      </c>
      <c r="C32" s="39"/>
      <c r="D32" s="39"/>
      <c r="E32" s="39"/>
      <c r="F32" s="328">
        <v>0.7</v>
      </c>
      <c r="G32" s="329"/>
      <c r="H32" s="337">
        <v>0.9</v>
      </c>
      <c r="I32" s="329"/>
    </row>
    <row r="33" spans="2:9" ht="11.25">
      <c r="B33" s="202" t="s">
        <v>277</v>
      </c>
      <c r="C33" s="39"/>
      <c r="D33" s="39"/>
      <c r="E33" s="39"/>
      <c r="F33" s="328">
        <v>12.9</v>
      </c>
      <c r="G33" s="329"/>
      <c r="H33" s="337">
        <v>13.2</v>
      </c>
      <c r="I33" s="329"/>
    </row>
    <row r="34" spans="2:9" ht="11.25">
      <c r="B34" s="202" t="s">
        <v>86</v>
      </c>
      <c r="C34" s="39"/>
      <c r="D34" s="39"/>
      <c r="E34" s="39"/>
      <c r="F34" s="328">
        <v>1.1</v>
      </c>
      <c r="G34" s="329"/>
      <c r="H34" s="337">
        <v>1</v>
      </c>
      <c r="I34" s="329"/>
    </row>
    <row r="35" spans="2:9" ht="11.25">
      <c r="B35" s="202" t="s">
        <v>278</v>
      </c>
      <c r="C35" s="39"/>
      <c r="D35" s="39"/>
      <c r="E35" s="39"/>
      <c r="F35" s="328">
        <v>0.1</v>
      </c>
      <c r="G35" s="329"/>
      <c r="H35" s="337">
        <v>0.1</v>
      </c>
      <c r="I35" s="329"/>
    </row>
    <row r="36" spans="2:9" ht="11.25">
      <c r="B36" s="101" t="s">
        <v>87</v>
      </c>
      <c r="C36" s="211"/>
      <c r="D36" s="211"/>
      <c r="E36" s="211"/>
      <c r="F36" s="330">
        <v>32</v>
      </c>
      <c r="G36" s="331"/>
      <c r="H36" s="345">
        <v>32.8</v>
      </c>
      <c r="I36" s="331"/>
    </row>
    <row r="37" spans="2:9" ht="11.25">
      <c r="B37" s="338" t="s">
        <v>0</v>
      </c>
      <c r="C37" s="339"/>
      <c r="D37" s="339"/>
      <c r="E37" s="525"/>
      <c r="F37" s="523">
        <f>SUM(F26:G36)</f>
        <v>100</v>
      </c>
      <c r="G37" s="524"/>
      <c r="H37" s="336">
        <f>SUM(H26:I36)</f>
        <v>99.99999999999999</v>
      </c>
      <c r="I37" s="335"/>
    </row>
    <row r="38" spans="2:9" ht="11.25">
      <c r="B38" s="205" t="s">
        <v>19</v>
      </c>
      <c r="C38" s="206"/>
      <c r="D38" s="206"/>
      <c r="E38" s="341"/>
      <c r="F38" s="194">
        <v>3027</v>
      </c>
      <c r="G38" s="192"/>
      <c r="H38" s="191">
        <v>4773</v>
      </c>
      <c r="I38" s="192"/>
    </row>
    <row r="39" spans="2:9" ht="11.25">
      <c r="B39" s="286"/>
      <c r="C39" s="286"/>
      <c r="D39" s="286"/>
      <c r="E39" s="286"/>
      <c r="F39" s="286"/>
      <c r="G39" s="286"/>
      <c r="H39" s="286"/>
      <c r="I39" s="286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86"/>
      <c r="C41" s="186"/>
      <c r="D41" s="186"/>
      <c r="E41" s="186"/>
      <c r="F41" s="186"/>
      <c r="G41" s="186"/>
      <c r="H41" s="186"/>
      <c r="I41" s="186"/>
    </row>
    <row r="42" spans="2:9" ht="12.75" customHeight="1"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</row>
    <row r="43" spans="2:9" ht="11.25">
      <c r="B43" s="91" t="s">
        <v>88</v>
      </c>
      <c r="C43" s="92"/>
      <c r="D43" s="92"/>
      <c r="E43" s="92"/>
      <c r="F43" s="384">
        <v>5</v>
      </c>
      <c r="G43" s="385"/>
      <c r="H43" s="386">
        <v>5.3</v>
      </c>
      <c r="I43" s="385"/>
    </row>
    <row r="44" spans="2:9" ht="24" customHeight="1">
      <c r="B44" s="47" t="s">
        <v>89</v>
      </c>
      <c r="C44" s="42"/>
      <c r="D44" s="42"/>
      <c r="E44" s="42"/>
      <c r="F44" s="298">
        <v>2.1</v>
      </c>
      <c r="G44" s="297"/>
      <c r="H44" s="307">
        <v>1.9</v>
      </c>
      <c r="I44" s="297"/>
    </row>
    <row r="45" spans="2:9" ht="11.25">
      <c r="B45" s="202" t="s">
        <v>193</v>
      </c>
      <c r="C45" s="39"/>
      <c r="D45" s="39"/>
      <c r="E45" s="39"/>
      <c r="F45" s="298">
        <v>45.1</v>
      </c>
      <c r="G45" s="297"/>
      <c r="H45" s="307">
        <v>48.2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12.9</v>
      </c>
      <c r="G46" s="297"/>
      <c r="H46" s="307">
        <v>12.6</v>
      </c>
      <c r="I46" s="297"/>
    </row>
    <row r="47" spans="2:9" ht="27.75" customHeight="1">
      <c r="B47" s="47" t="s">
        <v>90</v>
      </c>
      <c r="C47" s="42"/>
      <c r="D47" s="42"/>
      <c r="E47" s="42"/>
      <c r="F47" s="298">
        <v>2</v>
      </c>
      <c r="G47" s="297"/>
      <c r="H47" s="307">
        <v>2</v>
      </c>
      <c r="I47" s="297"/>
    </row>
    <row r="48" spans="2:9" ht="11.25">
      <c r="B48" s="202" t="s">
        <v>9</v>
      </c>
      <c r="C48" s="39"/>
      <c r="D48" s="39"/>
      <c r="E48" s="39"/>
      <c r="F48" s="298">
        <v>26.3</v>
      </c>
      <c r="G48" s="297"/>
      <c r="H48" s="307">
        <v>23.6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0.4</v>
      </c>
      <c r="G49" s="297"/>
      <c r="H49" s="307">
        <v>0.4</v>
      </c>
      <c r="I49" s="297"/>
    </row>
    <row r="50" spans="2:9" ht="11.25">
      <c r="B50" s="202" t="s">
        <v>192</v>
      </c>
      <c r="C50" s="39"/>
      <c r="D50" s="39"/>
      <c r="E50" s="39"/>
      <c r="F50" s="298">
        <v>3.1</v>
      </c>
      <c r="G50" s="297"/>
      <c r="H50" s="307">
        <v>3.1</v>
      </c>
      <c r="I50" s="297"/>
    </row>
    <row r="51" spans="2:9" ht="11.25">
      <c r="B51" s="202" t="s">
        <v>10</v>
      </c>
      <c r="C51" s="39"/>
      <c r="D51" s="39"/>
      <c r="E51" s="39"/>
      <c r="F51" s="298">
        <v>0.8</v>
      </c>
      <c r="G51" s="297"/>
      <c r="H51" s="307">
        <v>0.8</v>
      </c>
      <c r="I51" s="297"/>
    </row>
    <row r="52" spans="2:9" ht="11.25">
      <c r="B52" s="101" t="s">
        <v>60</v>
      </c>
      <c r="C52" s="211"/>
      <c r="D52" s="211"/>
      <c r="E52" s="211"/>
      <c r="F52" s="299">
        <v>2.3</v>
      </c>
      <c r="G52" s="300"/>
      <c r="H52" s="299">
        <v>2.1</v>
      </c>
      <c r="I52" s="300"/>
    </row>
    <row r="53" spans="2:9" ht="11.25">
      <c r="B53" s="203" t="s">
        <v>0</v>
      </c>
      <c r="C53" s="185"/>
      <c r="D53" s="185"/>
      <c r="E53" s="185"/>
      <c r="F53" s="161">
        <f>SUM(F43:F52)</f>
        <v>100</v>
      </c>
      <c r="G53" s="162"/>
      <c r="H53" s="163">
        <f>SUM(H43:I52)</f>
        <v>99.99999999999999</v>
      </c>
      <c r="I53" s="162"/>
    </row>
    <row r="54" spans="2:9" ht="11.25">
      <c r="B54" s="205" t="s">
        <v>19</v>
      </c>
      <c r="C54" s="206"/>
      <c r="D54" s="206"/>
      <c r="E54" s="206"/>
      <c r="F54" s="404">
        <v>6552</v>
      </c>
      <c r="G54" s="405"/>
      <c r="H54" s="302">
        <v>10975</v>
      </c>
      <c r="I54" s="381"/>
    </row>
    <row r="55" spans="2:9" ht="11.25">
      <c r="B55" s="114"/>
      <c r="C55" s="114"/>
      <c r="D55" s="114"/>
      <c r="E55" s="114"/>
      <c r="F55" s="286"/>
      <c r="G55" s="286"/>
      <c r="H55" s="286"/>
      <c r="I55" s="286"/>
    </row>
  </sheetData>
  <sheetProtection/>
  <mergeCells count="135">
    <mergeCell ref="F17:G17"/>
    <mergeCell ref="H17:I17"/>
    <mergeCell ref="F18:G18"/>
    <mergeCell ref="H18:I18"/>
    <mergeCell ref="F14:G14"/>
    <mergeCell ref="H14:I14"/>
    <mergeCell ref="F15:G15"/>
    <mergeCell ref="H15:I15"/>
    <mergeCell ref="F16:G16"/>
    <mergeCell ref="H16:I16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2:E52"/>
    <mergeCell ref="H52:I52"/>
    <mergeCell ref="B54:E54"/>
    <mergeCell ref="F54:G54"/>
    <mergeCell ref="H54:I54"/>
    <mergeCell ref="B53:E53"/>
    <mergeCell ref="F53:G53"/>
    <mergeCell ref="H53:I53"/>
    <mergeCell ref="F52:G52"/>
    <mergeCell ref="B49:E49"/>
    <mergeCell ref="H49:I49"/>
    <mergeCell ref="B50:E50"/>
    <mergeCell ref="H50:I50"/>
    <mergeCell ref="B51:E51"/>
    <mergeCell ref="H51:I51"/>
    <mergeCell ref="F49:G49"/>
    <mergeCell ref="F50:G50"/>
    <mergeCell ref="F51:G51"/>
    <mergeCell ref="B46:E46"/>
    <mergeCell ref="H46:I46"/>
    <mergeCell ref="B47:E47"/>
    <mergeCell ref="H47:I47"/>
    <mergeCell ref="B48:E48"/>
    <mergeCell ref="H48:I48"/>
    <mergeCell ref="F46:G46"/>
    <mergeCell ref="F47:G47"/>
    <mergeCell ref="F48:G48"/>
    <mergeCell ref="B43:E43"/>
    <mergeCell ref="H43:I43"/>
    <mergeCell ref="B44:E44"/>
    <mergeCell ref="H44:I44"/>
    <mergeCell ref="B45:E45"/>
    <mergeCell ref="H45:I45"/>
    <mergeCell ref="F43:G43"/>
    <mergeCell ref="F44:G44"/>
    <mergeCell ref="F45:G45"/>
    <mergeCell ref="B38:E38"/>
    <mergeCell ref="F38:G38"/>
    <mergeCell ref="H38:I38"/>
    <mergeCell ref="B40:I40"/>
    <mergeCell ref="B42:D42"/>
    <mergeCell ref="F42:G42"/>
    <mergeCell ref="H42:I42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3:I23"/>
    <mergeCell ref="F25:G25"/>
    <mergeCell ref="H25:I25"/>
    <mergeCell ref="B19:E19"/>
    <mergeCell ref="B20:E20"/>
    <mergeCell ref="F20:G20"/>
    <mergeCell ref="H20:I20"/>
    <mergeCell ref="B21:E21"/>
    <mergeCell ref="F21:G21"/>
    <mergeCell ref="H21:I21"/>
    <mergeCell ref="F19:G19"/>
    <mergeCell ref="H19:I19"/>
    <mergeCell ref="B13:E13"/>
    <mergeCell ref="B14:E14"/>
    <mergeCell ref="B15:E15"/>
    <mergeCell ref="B16:E16"/>
    <mergeCell ref="B17:E17"/>
    <mergeCell ref="B18:E18"/>
    <mergeCell ref="F13:G13"/>
    <mergeCell ref="H13:I13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249</v>
      </c>
      <c r="B1" s="28"/>
      <c r="C1" s="28"/>
      <c r="D1" s="28"/>
      <c r="E1" s="28"/>
      <c r="F1" s="28"/>
      <c r="G1" s="28"/>
    </row>
    <row r="2" spans="2:6" ht="11.25">
      <c r="B2" s="444"/>
      <c r="C2" s="444"/>
      <c r="D2" s="444"/>
      <c r="E2" s="444"/>
      <c r="F2" s="444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444"/>
      <c r="C4" s="444"/>
      <c r="D4" s="444"/>
      <c r="E4" s="444"/>
      <c r="F4" s="444"/>
    </row>
    <row r="5" spans="2:6" ht="11.25">
      <c r="B5" s="444"/>
      <c r="C5" s="195" t="s">
        <v>284</v>
      </c>
      <c r="D5" s="315"/>
      <c r="E5" s="195" t="s">
        <v>53</v>
      </c>
      <c r="F5" s="196"/>
    </row>
    <row r="6" spans="2:6" ht="11.25">
      <c r="B6" s="444"/>
      <c r="C6" s="272" t="s">
        <v>11</v>
      </c>
      <c r="D6" s="98" t="s">
        <v>12</v>
      </c>
      <c r="E6" s="363" t="s">
        <v>11</v>
      </c>
      <c r="F6" s="352" t="s">
        <v>12</v>
      </c>
    </row>
    <row r="7" spans="2:6" ht="11.25">
      <c r="B7" s="348" t="s">
        <v>1</v>
      </c>
      <c r="C7" s="129">
        <v>4.4</v>
      </c>
      <c r="D7" s="135">
        <v>2.6</v>
      </c>
      <c r="E7" s="79">
        <v>4.4</v>
      </c>
      <c r="F7" s="79">
        <v>2.8</v>
      </c>
    </row>
    <row r="8" spans="2:6" ht="11.25">
      <c r="B8" s="149" t="s">
        <v>2</v>
      </c>
      <c r="C8" s="446">
        <v>11.2</v>
      </c>
      <c r="D8" s="351">
        <v>5.2</v>
      </c>
      <c r="E8" s="227">
        <v>11.3</v>
      </c>
      <c r="F8" s="227">
        <v>5.2</v>
      </c>
    </row>
    <row r="9" spans="2:6" ht="11.25">
      <c r="B9" s="149" t="s">
        <v>3</v>
      </c>
      <c r="C9" s="446">
        <v>11.9</v>
      </c>
      <c r="D9" s="351">
        <v>5.7</v>
      </c>
      <c r="E9" s="227">
        <v>10.9</v>
      </c>
      <c r="F9" s="227">
        <v>5.4</v>
      </c>
    </row>
    <row r="10" spans="2:6" ht="11.25">
      <c r="B10" s="149" t="s">
        <v>4</v>
      </c>
      <c r="C10" s="446">
        <v>5.8</v>
      </c>
      <c r="D10" s="351">
        <v>6.4</v>
      </c>
      <c r="E10" s="227">
        <v>5.5</v>
      </c>
      <c r="F10" s="75">
        <v>6.2</v>
      </c>
    </row>
    <row r="11" spans="2:6" ht="11.25">
      <c r="B11" s="149" t="s">
        <v>5</v>
      </c>
      <c r="C11" s="133">
        <v>31.2</v>
      </c>
      <c r="D11" s="136">
        <v>44.2</v>
      </c>
      <c r="E11" s="75">
        <v>31.2</v>
      </c>
      <c r="F11" s="227">
        <v>43.9</v>
      </c>
    </row>
    <row r="12" spans="2:6" ht="11.25">
      <c r="B12" s="149" t="s">
        <v>6</v>
      </c>
      <c r="C12" s="446">
        <v>32.8</v>
      </c>
      <c r="D12" s="351">
        <v>12.9</v>
      </c>
      <c r="E12" s="227">
        <v>33.5</v>
      </c>
      <c r="F12" s="227">
        <v>12.9</v>
      </c>
    </row>
    <row r="13" spans="2:6" ht="11.25">
      <c r="B13" s="354" t="s">
        <v>7</v>
      </c>
      <c r="C13" s="447">
        <v>2.7</v>
      </c>
      <c r="D13" s="355">
        <v>23</v>
      </c>
      <c r="E13" s="229">
        <v>3.2</v>
      </c>
      <c r="F13" s="229">
        <v>23.6</v>
      </c>
    </row>
    <row r="14" spans="2:6" ht="11.25">
      <c r="B14" s="353" t="s">
        <v>18</v>
      </c>
      <c r="C14" s="233">
        <f>SUM(C7:C13)</f>
        <v>100</v>
      </c>
      <c r="D14" s="236">
        <f>SUM(D7:D13)</f>
        <v>100</v>
      </c>
      <c r="E14" s="228">
        <f>SUM(E7:E13)</f>
        <v>100</v>
      </c>
      <c r="F14" s="228">
        <f>SUM(F7:F13)</f>
        <v>100</v>
      </c>
    </row>
    <row r="15" spans="2:6" ht="11.25">
      <c r="B15" s="350" t="s">
        <v>19</v>
      </c>
      <c r="C15" s="234">
        <v>5803</v>
      </c>
      <c r="D15" s="237">
        <v>5883</v>
      </c>
      <c r="E15" s="57">
        <v>9781</v>
      </c>
      <c r="F15" s="57">
        <v>9796</v>
      </c>
    </row>
    <row r="16" spans="2:6" ht="11.25">
      <c r="B16" s="444"/>
      <c r="C16" s="444"/>
      <c r="D16" s="444"/>
      <c r="E16" s="444"/>
      <c r="F16" s="444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444"/>
      <c r="C18" s="444"/>
      <c r="D18" s="444"/>
      <c r="E18" s="444"/>
      <c r="F18" s="444"/>
    </row>
    <row r="19" spans="2:6" ht="15.75" customHeight="1">
      <c r="B19" s="444"/>
      <c r="C19" s="146" t="s">
        <v>284</v>
      </c>
      <c r="D19" s="193"/>
      <c r="E19" s="195" t="s">
        <v>54</v>
      </c>
      <c r="F19" s="196"/>
    </row>
    <row r="20" spans="2:6" ht="11.25">
      <c r="B20" s="348" t="s">
        <v>27</v>
      </c>
      <c r="C20" s="326">
        <v>73.5</v>
      </c>
      <c r="D20" s="327"/>
      <c r="E20" s="356">
        <v>74.7</v>
      </c>
      <c r="F20" s="327"/>
    </row>
    <row r="21" spans="2:6" ht="11.25">
      <c r="B21" s="349" t="s">
        <v>194</v>
      </c>
      <c r="C21" s="328">
        <v>10.7</v>
      </c>
      <c r="D21" s="329"/>
      <c r="E21" s="337">
        <v>9.8</v>
      </c>
      <c r="F21" s="329"/>
    </row>
    <row r="22" spans="2:6" ht="11.25">
      <c r="B22" s="349" t="s">
        <v>170</v>
      </c>
      <c r="C22" s="328">
        <v>0.2</v>
      </c>
      <c r="D22" s="329"/>
      <c r="E22" s="337">
        <v>0.1</v>
      </c>
      <c r="F22" s="329"/>
    </row>
    <row r="23" spans="2:6" ht="11.25">
      <c r="B23" s="349" t="s">
        <v>195</v>
      </c>
      <c r="C23" s="328">
        <v>0.2</v>
      </c>
      <c r="D23" s="329"/>
      <c r="E23" s="337">
        <v>0.2</v>
      </c>
      <c r="F23" s="329"/>
    </row>
    <row r="24" spans="2:6" ht="11.25">
      <c r="B24" s="349" t="s">
        <v>174</v>
      </c>
      <c r="C24" s="328">
        <v>0</v>
      </c>
      <c r="D24" s="329"/>
      <c r="E24" s="337">
        <v>0.1</v>
      </c>
      <c r="F24" s="329"/>
    </row>
    <row r="25" spans="2:6" ht="11.25">
      <c r="B25" s="349" t="s">
        <v>196</v>
      </c>
      <c r="C25" s="328">
        <v>0.2</v>
      </c>
      <c r="D25" s="329"/>
      <c r="E25" s="337">
        <v>0.2</v>
      </c>
      <c r="F25" s="329"/>
    </row>
    <row r="26" spans="2:6" ht="11.25">
      <c r="B26" s="349" t="s">
        <v>197</v>
      </c>
      <c r="C26" s="328">
        <v>12.4</v>
      </c>
      <c r="D26" s="329"/>
      <c r="E26" s="337">
        <v>12.2</v>
      </c>
      <c r="F26" s="329"/>
    </row>
    <row r="27" spans="2:6" ht="11.25">
      <c r="B27" s="69" t="s">
        <v>198</v>
      </c>
      <c r="C27" s="330">
        <v>2.8</v>
      </c>
      <c r="D27" s="331"/>
      <c r="E27" s="330">
        <v>2.7</v>
      </c>
      <c r="F27" s="331"/>
    </row>
    <row r="28" spans="2:6" ht="11.25">
      <c r="B28" s="353" t="s">
        <v>18</v>
      </c>
      <c r="C28" s="334">
        <f>SUM(C20:C27)</f>
        <v>100.00000000000001</v>
      </c>
      <c r="D28" s="335"/>
      <c r="E28" s="336">
        <f>SUM(E20:E27)</f>
        <v>100</v>
      </c>
      <c r="F28" s="335"/>
    </row>
    <row r="29" spans="2:6" ht="11.25">
      <c r="B29" s="350" t="s">
        <v>19</v>
      </c>
      <c r="C29" s="194">
        <v>5359</v>
      </c>
      <c r="D29" s="192"/>
      <c r="E29" s="191">
        <v>8990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250</v>
      </c>
      <c r="B1" s="28"/>
      <c r="C1" s="28"/>
      <c r="D1" s="28"/>
      <c r="E1" s="28"/>
      <c r="F1" s="28"/>
      <c r="G1" s="28"/>
      <c r="H1" s="28"/>
    </row>
    <row r="2" spans="2:7" ht="11.25">
      <c r="B2" s="38"/>
      <c r="C2" s="38"/>
      <c r="D2" s="38"/>
      <c r="E2" s="38"/>
      <c r="F2" s="38"/>
      <c r="G2" s="38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1"/>
      <c r="C4" s="32"/>
      <c r="D4" s="33"/>
      <c r="E4" s="34"/>
      <c r="F4" s="32"/>
      <c r="G4" s="31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0"/>
      <c r="D6" s="62" t="s">
        <v>30</v>
      </c>
      <c r="E6" s="63" t="s">
        <v>31</v>
      </c>
      <c r="F6" s="64" t="s">
        <v>0</v>
      </c>
      <c r="G6" s="65" t="s">
        <v>32</v>
      </c>
    </row>
    <row r="7" spans="2:7" ht="11.25">
      <c r="B7" s="47"/>
      <c r="C7" s="67" t="s">
        <v>279</v>
      </c>
      <c r="D7" s="271">
        <v>168</v>
      </c>
      <c r="E7" s="269">
        <v>23</v>
      </c>
      <c r="F7" s="358">
        <f>SUM(D7:E7)</f>
        <v>191</v>
      </c>
      <c r="G7" s="75">
        <v>7</v>
      </c>
    </row>
    <row r="8" spans="2:7" ht="11.25">
      <c r="B8" s="47"/>
      <c r="C8" s="68" t="s">
        <v>280</v>
      </c>
      <c r="D8" s="271">
        <v>122</v>
      </c>
      <c r="E8" s="269">
        <v>19</v>
      </c>
      <c r="F8" s="358">
        <f>SUM(D8:E8)</f>
        <v>141</v>
      </c>
      <c r="G8" s="358">
        <v>1</v>
      </c>
    </row>
    <row r="9" spans="2:7" ht="11.25">
      <c r="B9" s="47"/>
      <c r="C9" s="69" t="s">
        <v>281</v>
      </c>
      <c r="D9" s="56">
        <v>56</v>
      </c>
      <c r="E9" s="267">
        <v>3</v>
      </c>
      <c r="F9" s="58">
        <f>SUM(D9:E9)</f>
        <v>59</v>
      </c>
      <c r="G9" s="83">
        <v>2</v>
      </c>
    </row>
    <row r="10" spans="2:7" ht="11.25">
      <c r="B10" s="66"/>
      <c r="C10" s="70" t="s">
        <v>0</v>
      </c>
      <c r="D10" s="359">
        <f>SUM(D7:D9)</f>
        <v>346</v>
      </c>
      <c r="E10" s="96">
        <f>SUM(E7:E9)</f>
        <v>45</v>
      </c>
      <c r="F10" s="57">
        <f>SUM(F7:F9)</f>
        <v>391</v>
      </c>
      <c r="G10" s="58">
        <f>SUM(G7:G9)</f>
        <v>10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272" t="s">
        <v>30</v>
      </c>
      <c r="E12" s="98" t="s">
        <v>31</v>
      </c>
      <c r="F12" s="273" t="s">
        <v>0</v>
      </c>
      <c r="G12" s="36"/>
    </row>
    <row r="13" spans="2:7" ht="11.25">
      <c r="B13" s="77" t="s">
        <v>33</v>
      </c>
      <c r="C13" s="437" t="s">
        <v>34</v>
      </c>
      <c r="D13" s="422">
        <v>0</v>
      </c>
      <c r="E13" s="279">
        <v>2</v>
      </c>
      <c r="F13" s="278">
        <v>2</v>
      </c>
      <c r="G13" s="247"/>
    </row>
    <row r="14" spans="2:7" ht="11.25">
      <c r="B14" s="81"/>
      <c r="C14" s="438" t="s">
        <v>35</v>
      </c>
      <c r="D14" s="266">
        <v>0</v>
      </c>
      <c r="E14" s="267">
        <v>18</v>
      </c>
      <c r="F14" s="58">
        <v>18</v>
      </c>
      <c r="G14" s="38"/>
    </row>
    <row r="15" spans="2:7" ht="11.25">
      <c r="B15" s="35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35"/>
      <c r="E17" s="35"/>
      <c r="F17" s="34"/>
      <c r="G17" s="38"/>
    </row>
    <row r="18" spans="2:7" ht="11.25">
      <c r="B18" s="34"/>
      <c r="C18" s="35"/>
      <c r="D18" s="272" t="s">
        <v>30</v>
      </c>
      <c r="E18" s="98" t="s">
        <v>31</v>
      </c>
      <c r="F18" s="273" t="s">
        <v>0</v>
      </c>
      <c r="G18" s="38"/>
    </row>
    <row r="19" spans="2:7" ht="11.25">
      <c r="B19" s="89" t="s">
        <v>282</v>
      </c>
      <c r="C19" s="343"/>
      <c r="D19" s="360">
        <v>178</v>
      </c>
      <c r="E19" s="280">
        <v>22</v>
      </c>
      <c r="F19" s="361">
        <f>SUM(D19:E19)</f>
        <v>200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272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422">
        <v>173</v>
      </c>
      <c r="E25" s="279">
        <v>21</v>
      </c>
      <c r="F25" s="278">
        <f>SUM(D25:E25)</f>
        <v>194</v>
      </c>
      <c r="G25" s="38"/>
    </row>
    <row r="26" spans="2:7" ht="11.25">
      <c r="B26" s="101" t="s">
        <v>37</v>
      </c>
      <c r="C26" s="102"/>
      <c r="D26" s="266">
        <v>98</v>
      </c>
      <c r="E26" s="267">
        <v>12</v>
      </c>
      <c r="F26" s="58">
        <f>SUM(D26:E26)</f>
        <v>110</v>
      </c>
      <c r="G26" s="35"/>
    </row>
    <row r="27" spans="2:7" ht="12.75" customHeight="1">
      <c r="B27" s="47" t="s">
        <v>38</v>
      </c>
      <c r="C27" s="42"/>
      <c r="D27" s="268">
        <v>1</v>
      </c>
      <c r="E27" s="269">
        <v>0</v>
      </c>
      <c r="F27" s="358">
        <f>SUM(D27:E27)</f>
        <v>1</v>
      </c>
      <c r="G27" s="35"/>
    </row>
    <row r="28" spans="2:7" ht="12.75" customHeight="1">
      <c r="B28" s="66" t="s">
        <v>39</v>
      </c>
      <c r="C28" s="93"/>
      <c r="D28" s="266">
        <v>1</v>
      </c>
      <c r="E28" s="267">
        <v>0</v>
      </c>
      <c r="F28" s="58">
        <f>SUM(D28:E28)</f>
        <v>1</v>
      </c>
      <c r="G28" s="184"/>
    </row>
    <row r="29" spans="2:12" ht="11.25">
      <c r="B29" s="38"/>
      <c r="C29" s="38"/>
      <c r="D29" s="43"/>
      <c r="E29" s="43"/>
      <c r="F29" s="43"/>
      <c r="G29" s="35"/>
      <c r="H29" s="38"/>
      <c r="I29" s="38"/>
      <c r="J29" s="38"/>
      <c r="K29" s="38"/>
      <c r="L29" s="38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272" t="s">
        <v>30</v>
      </c>
      <c r="E32" s="98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422">
        <v>213</v>
      </c>
      <c r="E33" s="279">
        <v>26</v>
      </c>
      <c r="F33" s="278">
        <f>SUM(D33:E33)</f>
        <v>239</v>
      </c>
      <c r="G33" s="35"/>
    </row>
    <row r="34" spans="2:7" ht="12.75" customHeight="1">
      <c r="B34" s="66" t="s">
        <v>40</v>
      </c>
      <c r="C34" s="93"/>
      <c r="D34" s="266">
        <v>172</v>
      </c>
      <c r="E34" s="267">
        <v>20</v>
      </c>
      <c r="F34" s="58">
        <f>SUM(D34:E34)</f>
        <v>192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112" t="s">
        <v>41</v>
      </c>
      <c r="C39" s="423" t="s">
        <v>42</v>
      </c>
      <c r="D39" s="112" t="s">
        <v>43</v>
      </c>
      <c r="E39" s="64" t="s">
        <v>0</v>
      </c>
      <c r="F39" s="35"/>
      <c r="G39" s="35"/>
    </row>
    <row r="40" spans="2:7" ht="11.25">
      <c r="B40" s="88">
        <v>1</v>
      </c>
      <c r="C40" s="59">
        <v>22</v>
      </c>
      <c r="D40" s="88">
        <v>1</v>
      </c>
      <c r="E40" s="110">
        <f>SUM(B40:D40)</f>
        <v>24</v>
      </c>
      <c r="F40" s="35"/>
      <c r="G40" s="3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0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4" ht="12.75">
      <c r="A1" s="28" t="s">
        <v>250</v>
      </c>
      <c r="B1" s="28"/>
      <c r="C1" s="28"/>
      <c r="D1" s="28"/>
      <c r="E1" s="28"/>
      <c r="F1" s="28"/>
      <c r="G1" s="28"/>
      <c r="H1" s="28"/>
      <c r="I1" s="28"/>
      <c r="J1" s="28"/>
      <c r="K1" s="120"/>
      <c r="L1" s="120"/>
      <c r="M1" s="120"/>
      <c r="N1" s="120"/>
    </row>
    <row r="2" spans="2:14" ht="11.25">
      <c r="B2" s="115"/>
      <c r="C2" s="115"/>
      <c r="D2" s="115"/>
      <c r="E2" s="115"/>
      <c r="F2" s="115"/>
      <c r="G2" s="115"/>
      <c r="H2" s="115"/>
      <c r="I2" s="115"/>
      <c r="K2" s="120"/>
      <c r="L2" s="120"/>
      <c r="M2" s="120"/>
      <c r="N2" s="120"/>
    </row>
    <row r="3" spans="2:14" ht="11.25">
      <c r="B3" s="30" t="s">
        <v>44</v>
      </c>
      <c r="C3" s="30"/>
      <c r="D3" s="30"/>
      <c r="E3" s="30"/>
      <c r="F3" s="30"/>
      <c r="G3" s="30"/>
      <c r="H3" s="30"/>
      <c r="I3" s="30"/>
      <c r="J3" s="120"/>
      <c r="K3" s="120"/>
      <c r="L3" s="120"/>
      <c r="M3" s="120"/>
      <c r="N3" s="120"/>
    </row>
    <row r="4" spans="2:14" ht="11.25">
      <c r="B4" s="114"/>
      <c r="C4" s="114"/>
      <c r="D4" s="114"/>
      <c r="E4" s="114"/>
      <c r="F4" s="114"/>
      <c r="G4" s="114"/>
      <c r="H4" s="114"/>
      <c r="I4" s="114"/>
      <c r="J4" s="120"/>
      <c r="K4" s="120"/>
      <c r="L4" s="120"/>
      <c r="M4" s="120"/>
      <c r="N4" s="120"/>
    </row>
    <row r="5" spans="2:14" ht="12.75" customHeight="1"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120"/>
      <c r="K5" s="120"/>
      <c r="L5" s="120"/>
      <c r="M5" s="120"/>
      <c r="N5" s="120"/>
    </row>
    <row r="6" spans="2:14" ht="11.25">
      <c r="B6" s="115"/>
      <c r="C6" s="127"/>
      <c r="D6" s="127"/>
      <c r="E6" s="138"/>
      <c r="F6" s="440"/>
      <c r="G6" s="440"/>
      <c r="H6" s="145"/>
      <c r="I6" s="120"/>
      <c r="J6" s="120"/>
      <c r="K6" s="120"/>
      <c r="L6" s="120"/>
      <c r="M6" s="120"/>
      <c r="N6" s="120"/>
    </row>
    <row r="7" spans="2:14" ht="11.25">
      <c r="B7" s="115"/>
      <c r="C7" s="127"/>
      <c r="D7" s="127"/>
      <c r="E7" s="138"/>
      <c r="F7" s="440"/>
      <c r="G7" s="440"/>
      <c r="H7" s="145"/>
      <c r="I7" s="120"/>
      <c r="J7" s="120"/>
      <c r="K7" s="120"/>
      <c r="L7" s="120"/>
      <c r="M7" s="120"/>
      <c r="N7" s="120"/>
    </row>
    <row r="8" spans="2:14" ht="11.25">
      <c r="B8" s="115"/>
      <c r="C8" s="127"/>
      <c r="D8" s="127"/>
      <c r="E8" s="138"/>
      <c r="F8" s="440"/>
      <c r="G8" s="440"/>
      <c r="H8" s="145"/>
      <c r="I8" s="120"/>
      <c r="J8" s="120"/>
      <c r="K8" s="120"/>
      <c r="L8" s="120"/>
      <c r="M8" s="120"/>
      <c r="N8" s="120"/>
    </row>
    <row r="9" spans="2:14" ht="11.25">
      <c r="B9" s="115"/>
      <c r="C9" s="127"/>
      <c r="D9" s="127"/>
      <c r="E9" s="138"/>
      <c r="F9" s="440"/>
      <c r="G9" s="440"/>
      <c r="H9" s="145"/>
      <c r="I9" s="120"/>
      <c r="J9" s="120"/>
      <c r="K9" s="120"/>
      <c r="L9" s="120"/>
      <c r="M9" s="120"/>
      <c r="N9" s="120"/>
    </row>
    <row r="10" spans="2:14" ht="11.25">
      <c r="B10" s="115"/>
      <c r="C10" s="127"/>
      <c r="D10" s="127"/>
      <c r="E10" s="138"/>
      <c r="F10" s="440"/>
      <c r="G10" s="440"/>
      <c r="H10" s="145"/>
      <c r="I10" s="120"/>
      <c r="J10" s="120"/>
      <c r="K10" s="120"/>
      <c r="L10" s="120"/>
      <c r="M10" s="120"/>
      <c r="N10" s="120"/>
    </row>
    <row r="11" spans="2:14" ht="11.25">
      <c r="B11" s="115"/>
      <c r="C11" s="127"/>
      <c r="D11" s="127"/>
      <c r="E11" s="139"/>
      <c r="F11" s="440"/>
      <c r="G11" s="440"/>
      <c r="H11" s="145"/>
      <c r="I11" s="120"/>
      <c r="J11" s="120"/>
      <c r="K11" s="120"/>
      <c r="L11" s="120"/>
      <c r="M11" s="120"/>
      <c r="N11" s="120"/>
    </row>
    <row r="12" spans="2:14" ht="11.25">
      <c r="B12" s="128" t="s">
        <v>284</v>
      </c>
      <c r="C12" s="291">
        <v>24.8</v>
      </c>
      <c r="D12" s="291">
        <v>0</v>
      </c>
      <c r="E12" s="293">
        <v>43.5</v>
      </c>
      <c r="F12" s="376">
        <v>16.8</v>
      </c>
      <c r="G12" s="376">
        <v>14.9</v>
      </c>
      <c r="H12" s="376">
        <f>SUM(C12:G12)</f>
        <v>100</v>
      </c>
      <c r="I12" s="120"/>
      <c r="J12" s="120"/>
      <c r="K12" s="120"/>
      <c r="L12" s="120"/>
      <c r="M12" s="120"/>
      <c r="N12" s="120"/>
    </row>
    <row r="13" spans="2:14" ht="11.25">
      <c r="B13" s="132" t="s">
        <v>19</v>
      </c>
      <c r="C13" s="266">
        <v>40</v>
      </c>
      <c r="D13" s="266">
        <v>0</v>
      </c>
      <c r="E13" s="267">
        <v>70</v>
      </c>
      <c r="F13" s="58">
        <v>27</v>
      </c>
      <c r="G13" s="58">
        <v>24</v>
      </c>
      <c r="H13" s="58">
        <f>SUM(C13:G13)</f>
        <v>161</v>
      </c>
      <c r="I13" s="120"/>
      <c r="J13" s="120"/>
      <c r="K13" s="120"/>
      <c r="L13" s="120"/>
      <c r="M13" s="120"/>
      <c r="N13" s="120"/>
    </row>
    <row r="14" spans="2:14" ht="11.25">
      <c r="B14" s="131" t="s">
        <v>53</v>
      </c>
      <c r="C14" s="292">
        <v>25.1</v>
      </c>
      <c r="D14" s="292">
        <v>0</v>
      </c>
      <c r="E14" s="294">
        <v>47.4</v>
      </c>
      <c r="F14" s="377">
        <v>13.3</v>
      </c>
      <c r="G14" s="377">
        <v>14.2</v>
      </c>
      <c r="H14" s="377">
        <f>SUM(C14:G14)</f>
        <v>100</v>
      </c>
      <c r="I14" s="120"/>
      <c r="J14" s="120"/>
      <c r="K14" s="120"/>
      <c r="L14" s="120"/>
      <c r="M14" s="120"/>
      <c r="N14" s="120"/>
    </row>
    <row r="15" spans="2:14" ht="11.25">
      <c r="B15" s="132" t="s">
        <v>19</v>
      </c>
      <c r="C15" s="266">
        <v>83</v>
      </c>
      <c r="D15" s="266">
        <v>0</v>
      </c>
      <c r="E15" s="267">
        <v>157</v>
      </c>
      <c r="F15" s="58">
        <v>44</v>
      </c>
      <c r="G15" s="58">
        <v>47</v>
      </c>
      <c r="H15" s="58">
        <f>SUM(C15:G15)</f>
        <v>331</v>
      </c>
      <c r="I15" s="120"/>
      <c r="J15" s="120"/>
      <c r="K15" s="120"/>
      <c r="L15" s="120"/>
      <c r="M15" s="120"/>
      <c r="N15" s="120"/>
    </row>
    <row r="16" spans="2:14" ht="11.25">
      <c r="B16" s="286"/>
      <c r="C16" s="286"/>
      <c r="D16" s="286"/>
      <c r="E16" s="286"/>
      <c r="F16" s="286"/>
      <c r="G16" s="286"/>
      <c r="H16" s="286"/>
      <c r="I16" s="286"/>
      <c r="J16" s="120"/>
      <c r="K16" s="120"/>
      <c r="L16" s="120"/>
      <c r="M16" s="120"/>
      <c r="N16" s="120"/>
    </row>
    <row r="17" spans="2:14" ht="11.25">
      <c r="B17" s="30" t="s">
        <v>45</v>
      </c>
      <c r="C17" s="30"/>
      <c r="D17" s="30"/>
      <c r="E17" s="30"/>
      <c r="F17" s="30"/>
      <c r="G17" s="30"/>
      <c r="H17" s="30"/>
      <c r="I17" s="30"/>
      <c r="J17" s="120"/>
      <c r="K17" s="120"/>
      <c r="L17" s="120"/>
      <c r="M17" s="120"/>
      <c r="N17" s="120"/>
    </row>
    <row r="18" spans="2:14" ht="11.25">
      <c r="B18" s="286"/>
      <c r="C18" s="286"/>
      <c r="D18" s="286"/>
      <c r="E18" s="286"/>
      <c r="F18" s="286"/>
      <c r="G18" s="286"/>
      <c r="H18" s="286"/>
      <c r="I18" s="286"/>
      <c r="J18" s="120"/>
      <c r="K18" s="120"/>
      <c r="L18" s="120"/>
      <c r="M18" s="120"/>
      <c r="N18" s="120"/>
    </row>
    <row r="19" spans="2:14" ht="12.75" customHeight="1"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120"/>
      <c r="K19" s="120"/>
      <c r="L19" s="120"/>
      <c r="M19" s="120"/>
      <c r="N19" s="120"/>
    </row>
    <row r="20" spans="2:14" ht="11.25">
      <c r="B20" s="148"/>
      <c r="C20" s="148"/>
      <c r="D20" s="382"/>
      <c r="E20" s="383"/>
      <c r="F20" s="382"/>
      <c r="G20" s="119"/>
      <c r="H20" s="286"/>
      <c r="I20" s="120"/>
      <c r="J20" s="120"/>
      <c r="K20" s="120"/>
      <c r="L20" s="120"/>
      <c r="M20" s="120"/>
      <c r="N20" s="120"/>
    </row>
    <row r="21" spans="2:14" ht="11.25">
      <c r="B21" s="164" t="s">
        <v>20</v>
      </c>
      <c r="C21" s="384">
        <v>0</v>
      </c>
      <c r="D21" s="385"/>
      <c r="E21" s="386">
        <v>0</v>
      </c>
      <c r="F21" s="385"/>
      <c r="G21" s="119"/>
      <c r="H21" s="286"/>
      <c r="I21" s="120"/>
      <c r="J21" s="120"/>
      <c r="K21" s="120"/>
      <c r="L21" s="120"/>
      <c r="M21" s="120"/>
      <c r="N21" s="120"/>
    </row>
    <row r="22" spans="2:14" ht="11.25">
      <c r="B22" s="149" t="s">
        <v>21</v>
      </c>
      <c r="C22" s="298">
        <v>1.3</v>
      </c>
      <c r="D22" s="297"/>
      <c r="E22" s="307">
        <v>0.9</v>
      </c>
      <c r="F22" s="297"/>
      <c r="G22" s="119"/>
      <c r="H22" s="286"/>
      <c r="I22" s="120"/>
      <c r="J22" s="120"/>
      <c r="K22" s="120"/>
      <c r="L22" s="120"/>
      <c r="M22" s="120"/>
      <c r="N22" s="120"/>
    </row>
    <row r="23" spans="2:14" ht="11.25">
      <c r="B23" s="149" t="s">
        <v>22</v>
      </c>
      <c r="C23" s="298">
        <v>1.9</v>
      </c>
      <c r="D23" s="297"/>
      <c r="E23" s="307">
        <v>4.6</v>
      </c>
      <c r="F23" s="297"/>
      <c r="G23" s="119"/>
      <c r="H23" s="286"/>
      <c r="I23" s="120"/>
      <c r="J23" s="120"/>
      <c r="K23" s="120"/>
      <c r="L23" s="120"/>
      <c r="M23" s="120"/>
      <c r="N23" s="120"/>
    </row>
    <row r="24" spans="2:14" ht="11.25">
      <c r="B24" s="149" t="s">
        <v>23</v>
      </c>
      <c r="C24" s="298">
        <v>9.9</v>
      </c>
      <c r="D24" s="297"/>
      <c r="E24" s="307">
        <v>10.1</v>
      </c>
      <c r="F24" s="297"/>
      <c r="G24" s="119"/>
      <c r="H24" s="286"/>
      <c r="I24" s="120"/>
      <c r="J24" s="120"/>
      <c r="K24" s="120"/>
      <c r="L24" s="120"/>
      <c r="M24" s="120"/>
      <c r="N24" s="120"/>
    </row>
    <row r="25" spans="2:14" ht="11.25">
      <c r="B25" s="149" t="s">
        <v>24</v>
      </c>
      <c r="C25" s="298">
        <v>11.8</v>
      </c>
      <c r="D25" s="297"/>
      <c r="E25" s="307">
        <v>11.9</v>
      </c>
      <c r="F25" s="297"/>
      <c r="G25" s="119"/>
      <c r="H25" s="286"/>
      <c r="I25" s="120"/>
      <c r="J25" s="120"/>
      <c r="K25" s="120"/>
      <c r="L25" s="120"/>
      <c r="M25" s="120"/>
      <c r="N25" s="120"/>
    </row>
    <row r="26" spans="2:14" ht="11.25">
      <c r="B26" s="149" t="s">
        <v>25</v>
      </c>
      <c r="C26" s="298">
        <v>21.1</v>
      </c>
      <c r="D26" s="297"/>
      <c r="E26" s="307">
        <v>16.8</v>
      </c>
      <c r="F26" s="297"/>
      <c r="G26" s="119"/>
      <c r="H26" s="286"/>
      <c r="I26" s="120"/>
      <c r="J26" s="120"/>
      <c r="K26" s="120"/>
      <c r="L26" s="120"/>
      <c r="M26" s="120"/>
      <c r="N26" s="120"/>
    </row>
    <row r="27" spans="2:14" ht="11.25">
      <c r="B27" s="149" t="s">
        <v>191</v>
      </c>
      <c r="C27" s="298">
        <v>41</v>
      </c>
      <c r="D27" s="297"/>
      <c r="E27" s="307">
        <v>40.5</v>
      </c>
      <c r="F27" s="297"/>
      <c r="G27" s="119"/>
      <c r="H27" s="286"/>
      <c r="I27" s="120"/>
      <c r="J27" s="120"/>
      <c r="K27" s="120"/>
      <c r="L27" s="120"/>
      <c r="M27" s="120"/>
      <c r="N27" s="120"/>
    </row>
    <row r="28" spans="2:14" ht="11.25">
      <c r="B28" s="168" t="s">
        <v>26</v>
      </c>
      <c r="C28" s="299">
        <v>13</v>
      </c>
      <c r="D28" s="300"/>
      <c r="E28" s="308">
        <v>15.2</v>
      </c>
      <c r="F28" s="300"/>
      <c r="G28" s="119"/>
      <c r="H28" s="286"/>
      <c r="I28" s="120"/>
      <c r="J28" s="120"/>
      <c r="K28" s="120"/>
      <c r="L28" s="120"/>
      <c r="M28" s="120"/>
      <c r="N28" s="120"/>
    </row>
    <row r="29" spans="2:14" ht="11.25">
      <c r="B29" s="131" t="s">
        <v>0</v>
      </c>
      <c r="C29" s="161">
        <f>SUM(C22:D28)</f>
        <v>100</v>
      </c>
      <c r="D29" s="162"/>
      <c r="E29" s="163">
        <f>SUM(E21:F28)</f>
        <v>100</v>
      </c>
      <c r="F29" s="162"/>
      <c r="G29" s="119"/>
      <c r="H29" s="286"/>
      <c r="I29" s="120"/>
      <c r="J29" s="120"/>
      <c r="K29" s="120"/>
      <c r="L29" s="120"/>
      <c r="M29" s="120"/>
      <c r="N29" s="120"/>
    </row>
    <row r="30" spans="2:14" ht="11.25">
      <c r="B30" s="132" t="s">
        <v>19</v>
      </c>
      <c r="C30" s="309">
        <v>161</v>
      </c>
      <c r="D30" s="381"/>
      <c r="E30" s="458">
        <v>328</v>
      </c>
      <c r="F30" s="457"/>
      <c r="G30" s="119"/>
      <c r="H30" s="286"/>
      <c r="I30" s="120"/>
      <c r="J30" s="120"/>
      <c r="K30" s="120"/>
      <c r="L30" s="120"/>
      <c r="M30" s="120"/>
      <c r="N30" s="120"/>
    </row>
    <row r="31" spans="2:14" ht="11.25">
      <c r="B31" s="118"/>
      <c r="C31" s="119"/>
      <c r="D31" s="119"/>
      <c r="E31" s="119"/>
      <c r="F31" s="119"/>
      <c r="G31" s="119"/>
      <c r="H31" s="286"/>
      <c r="I31" s="120"/>
      <c r="J31" s="120"/>
      <c r="K31" s="120"/>
      <c r="L31" s="120"/>
      <c r="M31" s="120"/>
      <c r="N31" s="120"/>
    </row>
    <row r="32" spans="2:14" ht="11.25">
      <c r="B32" s="30" t="s">
        <v>61</v>
      </c>
      <c r="C32" s="30"/>
      <c r="D32" s="30"/>
      <c r="E32" s="30"/>
      <c r="F32" s="30"/>
      <c r="G32" s="30"/>
      <c r="H32" s="30"/>
      <c r="I32" s="30"/>
      <c r="J32" s="120"/>
      <c r="K32" s="120"/>
      <c r="L32" s="120"/>
      <c r="M32" s="120"/>
      <c r="N32" s="120"/>
    </row>
    <row r="33" spans="2:10" ht="11.25">
      <c r="B33" s="286"/>
      <c r="C33" s="286"/>
      <c r="D33" s="286"/>
      <c r="E33" s="286"/>
      <c r="F33" s="286"/>
      <c r="G33" s="286"/>
      <c r="H33" s="286"/>
      <c r="I33" s="286"/>
      <c r="J33" s="120"/>
    </row>
    <row r="34" spans="2:9" ht="31.5" customHeight="1">
      <c r="B34" s="286"/>
      <c r="C34" s="146" t="s">
        <v>290</v>
      </c>
      <c r="D34" s="193"/>
      <c r="E34" s="195" t="s">
        <v>232</v>
      </c>
      <c r="F34" s="196"/>
      <c r="G34" s="286"/>
      <c r="H34" s="286"/>
      <c r="I34" s="286"/>
    </row>
    <row r="35" spans="2:9" ht="11.25">
      <c r="B35" s="164" t="s">
        <v>205</v>
      </c>
      <c r="C35" s="316">
        <v>1</v>
      </c>
      <c r="D35" s="317"/>
      <c r="E35" s="318">
        <v>1</v>
      </c>
      <c r="F35" s="317"/>
      <c r="G35" s="286"/>
      <c r="H35" s="286"/>
      <c r="I35" s="286"/>
    </row>
    <row r="36" spans="2:9" ht="33.75">
      <c r="B36" s="149" t="s">
        <v>206</v>
      </c>
      <c r="C36" s="319">
        <v>0</v>
      </c>
      <c r="D36" s="314"/>
      <c r="E36" s="313">
        <v>1</v>
      </c>
      <c r="F36" s="314"/>
      <c r="G36" s="286"/>
      <c r="H36" s="286"/>
      <c r="I36" s="286"/>
    </row>
    <row r="37" spans="2:9" ht="11.25">
      <c r="B37" s="149" t="s">
        <v>199</v>
      </c>
      <c r="C37" s="319">
        <v>0</v>
      </c>
      <c r="D37" s="314"/>
      <c r="E37" s="313">
        <v>0</v>
      </c>
      <c r="F37" s="314"/>
      <c r="G37" s="286"/>
      <c r="H37" s="286"/>
      <c r="I37" s="286"/>
    </row>
    <row r="38" spans="2:9" ht="11.25">
      <c r="B38" s="149" t="s">
        <v>200</v>
      </c>
      <c r="C38" s="319">
        <v>6</v>
      </c>
      <c r="D38" s="314"/>
      <c r="E38" s="313">
        <v>10</v>
      </c>
      <c r="F38" s="314"/>
      <c r="G38" s="286"/>
      <c r="H38" s="286"/>
      <c r="I38" s="286"/>
    </row>
    <row r="39" spans="2:9" ht="22.5">
      <c r="B39" s="149" t="s">
        <v>201</v>
      </c>
      <c r="C39" s="319">
        <v>1</v>
      </c>
      <c r="D39" s="314"/>
      <c r="E39" s="313">
        <v>2</v>
      </c>
      <c r="F39" s="314"/>
      <c r="G39" s="286"/>
      <c r="H39" s="286"/>
      <c r="I39" s="286"/>
    </row>
    <row r="40" spans="2:9" ht="22.5">
      <c r="B40" s="149" t="s">
        <v>202</v>
      </c>
      <c r="C40" s="319">
        <v>46</v>
      </c>
      <c r="D40" s="314"/>
      <c r="E40" s="313">
        <v>86</v>
      </c>
      <c r="F40" s="314"/>
      <c r="G40" s="286"/>
      <c r="H40" s="286"/>
      <c r="I40" s="286"/>
    </row>
    <row r="41" spans="2:9" ht="22.5">
      <c r="B41" s="149" t="s">
        <v>203</v>
      </c>
      <c r="C41" s="319">
        <v>28</v>
      </c>
      <c r="D41" s="314"/>
      <c r="E41" s="313">
        <v>70</v>
      </c>
      <c r="F41" s="314"/>
      <c r="G41" s="286"/>
      <c r="H41" s="286"/>
      <c r="I41" s="286"/>
    </row>
    <row r="42" spans="2:9" ht="22.5">
      <c r="B42" s="149" t="s">
        <v>204</v>
      </c>
      <c r="C42" s="319">
        <v>10</v>
      </c>
      <c r="D42" s="314"/>
      <c r="E42" s="313">
        <v>22</v>
      </c>
      <c r="F42" s="314"/>
      <c r="G42" s="286"/>
      <c r="H42" s="286"/>
      <c r="I42" s="286"/>
    </row>
    <row r="43" spans="2:10" ht="22.5">
      <c r="B43" s="149" t="s">
        <v>58</v>
      </c>
      <c r="C43" s="319">
        <v>13</v>
      </c>
      <c r="D43" s="314"/>
      <c r="E43" s="313">
        <v>21</v>
      </c>
      <c r="F43" s="314"/>
      <c r="G43" s="286"/>
      <c r="H43" s="286"/>
      <c r="I43" s="286"/>
      <c r="J43" s="286"/>
    </row>
    <row r="44" spans="2:10" ht="11.25">
      <c r="B44" s="168" t="s">
        <v>57</v>
      </c>
      <c r="C44" s="320">
        <v>58</v>
      </c>
      <c r="D44" s="321"/>
      <c r="E44" s="322">
        <v>119</v>
      </c>
      <c r="F44" s="321"/>
      <c r="G44" s="286"/>
      <c r="H44" s="286"/>
      <c r="I44" s="286"/>
      <c r="J44" s="286"/>
    </row>
    <row r="45" spans="2:10" ht="11.25">
      <c r="B45" s="132" t="s">
        <v>19</v>
      </c>
      <c r="C45" s="526">
        <v>161</v>
      </c>
      <c r="D45" s="457"/>
      <c r="E45" s="458">
        <v>331</v>
      </c>
      <c r="F45" s="457"/>
      <c r="G45" s="286"/>
      <c r="H45" s="286"/>
      <c r="I45" s="286"/>
      <c r="J45" s="286"/>
    </row>
    <row r="46" spans="2:10" ht="11.25">
      <c r="B46" s="286"/>
      <c r="C46" s="286"/>
      <c r="D46" s="286"/>
      <c r="E46" s="286"/>
      <c r="F46" s="286"/>
      <c r="G46" s="286"/>
      <c r="H46" s="286"/>
      <c r="I46" s="286"/>
      <c r="J46" s="286"/>
    </row>
    <row r="47" spans="2:10" ht="11.25">
      <c r="B47" s="286"/>
      <c r="C47" s="286"/>
      <c r="D47" s="286"/>
      <c r="E47" s="286"/>
      <c r="F47" s="286"/>
      <c r="G47" s="286"/>
      <c r="H47" s="286"/>
      <c r="I47" s="286"/>
      <c r="J47" s="286"/>
    </row>
    <row r="48" spans="7:10" ht="11.25">
      <c r="G48" s="286"/>
      <c r="H48" s="286"/>
      <c r="I48" s="286"/>
      <c r="J48" s="286"/>
    </row>
  </sheetData>
  <sheetProtection/>
  <mergeCells count="57">
    <mergeCell ref="E45:F45"/>
    <mergeCell ref="C45:D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5:D35"/>
    <mergeCell ref="E35:F35"/>
    <mergeCell ref="B32:I32"/>
    <mergeCell ref="C34:D34"/>
    <mergeCell ref="E34:F34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250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286"/>
      <c r="C2" s="286"/>
      <c r="D2" s="286"/>
      <c r="E2" s="286"/>
      <c r="F2" s="286"/>
      <c r="G2" s="286"/>
      <c r="H2" s="286"/>
      <c r="I2" s="286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286"/>
      <c r="G4" s="286"/>
      <c r="H4" s="286"/>
      <c r="I4" s="286"/>
    </row>
    <row r="5" spans="2:9" ht="18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1.25">
      <c r="B6" s="46" t="s">
        <v>65</v>
      </c>
      <c r="C6" s="188"/>
      <c r="D6" s="188"/>
      <c r="E6" s="188"/>
      <c r="F6" s="384">
        <v>0</v>
      </c>
      <c r="G6" s="385"/>
      <c r="H6" s="386">
        <v>0</v>
      </c>
      <c r="I6" s="385"/>
    </row>
    <row r="7" spans="2:9" ht="11.25">
      <c r="B7" s="47" t="s">
        <v>66</v>
      </c>
      <c r="C7" s="42"/>
      <c r="D7" s="42"/>
      <c r="E7" s="42"/>
      <c r="F7" s="298">
        <v>0</v>
      </c>
      <c r="G7" s="297"/>
      <c r="H7" s="307">
        <v>0.7</v>
      </c>
      <c r="I7" s="297"/>
    </row>
    <row r="8" spans="2:9" ht="11.25">
      <c r="B8" s="47" t="s">
        <v>67</v>
      </c>
      <c r="C8" s="42"/>
      <c r="D8" s="42"/>
      <c r="E8" s="42"/>
      <c r="F8" s="298">
        <v>0</v>
      </c>
      <c r="G8" s="297"/>
      <c r="H8" s="307">
        <v>0</v>
      </c>
      <c r="I8" s="297"/>
    </row>
    <row r="9" spans="2:9" ht="15" customHeight="1">
      <c r="B9" s="47" t="s">
        <v>286</v>
      </c>
      <c r="C9" s="42"/>
      <c r="D9" s="42"/>
      <c r="E9" s="42"/>
      <c r="F9" s="298">
        <v>2.2</v>
      </c>
      <c r="G9" s="297"/>
      <c r="H9" s="307">
        <v>1</v>
      </c>
      <c r="I9" s="297"/>
    </row>
    <row r="10" spans="2:9" ht="11.25">
      <c r="B10" s="47" t="s">
        <v>68</v>
      </c>
      <c r="C10" s="42"/>
      <c r="D10" s="42"/>
      <c r="E10" s="42"/>
      <c r="F10" s="298">
        <v>1.4</v>
      </c>
      <c r="G10" s="297"/>
      <c r="H10" s="307">
        <v>1.3</v>
      </c>
      <c r="I10" s="297"/>
    </row>
    <row r="11" spans="2:9" ht="11.25">
      <c r="B11" s="47" t="s">
        <v>69</v>
      </c>
      <c r="C11" s="42"/>
      <c r="D11" s="42"/>
      <c r="E11" s="42"/>
      <c r="F11" s="298">
        <v>6.4</v>
      </c>
      <c r="G11" s="297"/>
      <c r="H11" s="307">
        <v>9</v>
      </c>
      <c r="I11" s="297"/>
    </row>
    <row r="12" spans="2:9" ht="11.25">
      <c r="B12" s="47" t="s">
        <v>70</v>
      </c>
      <c r="C12" s="42"/>
      <c r="D12" s="42"/>
      <c r="E12" s="42"/>
      <c r="F12" s="298">
        <v>5.7</v>
      </c>
      <c r="G12" s="297"/>
      <c r="H12" s="307">
        <v>4.6</v>
      </c>
      <c r="I12" s="297"/>
    </row>
    <row r="13" spans="2:9" ht="11.25">
      <c r="B13" s="47" t="s">
        <v>71</v>
      </c>
      <c r="C13" s="42"/>
      <c r="D13" s="42"/>
      <c r="E13" s="42"/>
      <c r="F13" s="298">
        <v>10.7</v>
      </c>
      <c r="G13" s="297"/>
      <c r="H13" s="307">
        <v>7.9</v>
      </c>
      <c r="I13" s="297"/>
    </row>
    <row r="14" spans="2:9" ht="11.25">
      <c r="B14" s="47" t="s">
        <v>72</v>
      </c>
      <c r="C14" s="42"/>
      <c r="D14" s="42"/>
      <c r="E14" s="42"/>
      <c r="F14" s="298">
        <v>4.3</v>
      </c>
      <c r="G14" s="297"/>
      <c r="H14" s="307">
        <v>4.3</v>
      </c>
      <c r="I14" s="297"/>
    </row>
    <row r="15" spans="2:9" ht="11.25">
      <c r="B15" s="47" t="s">
        <v>73</v>
      </c>
      <c r="C15" s="42"/>
      <c r="D15" s="42"/>
      <c r="E15" s="42"/>
      <c r="F15" s="298">
        <v>15.7</v>
      </c>
      <c r="G15" s="297"/>
      <c r="H15" s="307">
        <v>14.6</v>
      </c>
      <c r="I15" s="297"/>
    </row>
    <row r="16" spans="2:9" ht="11.25">
      <c r="B16" s="47" t="s">
        <v>74</v>
      </c>
      <c r="C16" s="42"/>
      <c r="D16" s="42"/>
      <c r="E16" s="42"/>
      <c r="F16" s="298">
        <v>26.4</v>
      </c>
      <c r="G16" s="297"/>
      <c r="H16" s="307">
        <v>25.8</v>
      </c>
      <c r="I16" s="297"/>
    </row>
    <row r="17" spans="2:9" ht="11.25">
      <c r="B17" s="47" t="s">
        <v>75</v>
      </c>
      <c r="C17" s="42"/>
      <c r="D17" s="42"/>
      <c r="E17" s="42"/>
      <c r="F17" s="298">
        <v>9.3</v>
      </c>
      <c r="G17" s="297"/>
      <c r="H17" s="307">
        <v>15.5</v>
      </c>
      <c r="I17" s="297"/>
    </row>
    <row r="18" spans="2:9" ht="11.25">
      <c r="B18" s="47" t="s">
        <v>76</v>
      </c>
      <c r="C18" s="42"/>
      <c r="D18" s="42"/>
      <c r="E18" s="42"/>
      <c r="F18" s="298">
        <v>15.7</v>
      </c>
      <c r="G18" s="297"/>
      <c r="H18" s="307">
        <v>13.6</v>
      </c>
      <c r="I18" s="297"/>
    </row>
    <row r="19" spans="2:9" ht="11.25">
      <c r="B19" s="66" t="s">
        <v>77</v>
      </c>
      <c r="C19" s="93"/>
      <c r="D19" s="93"/>
      <c r="E19" s="93"/>
      <c r="F19" s="299">
        <v>2.2</v>
      </c>
      <c r="G19" s="300"/>
      <c r="H19" s="299">
        <v>1.7</v>
      </c>
      <c r="I19" s="300"/>
    </row>
    <row r="20" spans="2:9" ht="11.25">
      <c r="B20" s="332" t="s">
        <v>0</v>
      </c>
      <c r="C20" s="333"/>
      <c r="D20" s="333"/>
      <c r="E20" s="333"/>
      <c r="F20" s="334">
        <f>SUM(F6:G19)</f>
        <v>100</v>
      </c>
      <c r="G20" s="335"/>
      <c r="H20" s="336">
        <f>SUM(H6:H19)</f>
        <v>100</v>
      </c>
      <c r="I20" s="335"/>
    </row>
    <row r="21" spans="2:9" ht="11.25">
      <c r="B21" s="189" t="s">
        <v>19</v>
      </c>
      <c r="C21" s="190"/>
      <c r="D21" s="190"/>
      <c r="E21" s="190"/>
      <c r="F21" s="453">
        <v>140</v>
      </c>
      <c r="G21" s="451"/>
      <c r="H21" s="191">
        <v>302</v>
      </c>
      <c r="I21" s="192"/>
    </row>
    <row r="22" spans="2:9" ht="11.25">
      <c r="B22" s="286"/>
      <c r="C22" s="286"/>
      <c r="D22" s="286"/>
      <c r="E22" s="286"/>
      <c r="F22" s="286"/>
      <c r="G22" s="286"/>
      <c r="H22" s="286"/>
      <c r="I22" s="286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286"/>
      <c r="C24" s="286"/>
      <c r="D24" s="286"/>
      <c r="E24" s="286"/>
      <c r="F24" s="286"/>
      <c r="G24" s="286"/>
      <c r="H24" s="286"/>
      <c r="I24" s="286"/>
    </row>
    <row r="25" spans="2:9" ht="19.5" customHeight="1">
      <c r="B25" s="286"/>
      <c r="C25" s="286"/>
      <c r="D25" s="286"/>
      <c r="E25" s="286"/>
      <c r="F25" s="146" t="s">
        <v>284</v>
      </c>
      <c r="G25" s="193"/>
      <c r="H25" s="195" t="s">
        <v>53</v>
      </c>
      <c r="I25" s="196"/>
    </row>
    <row r="26" spans="2:9" ht="11.25">
      <c r="B26" s="91" t="s">
        <v>79</v>
      </c>
      <c r="C26" s="92"/>
      <c r="D26" s="92"/>
      <c r="E26" s="92"/>
      <c r="F26" s="326">
        <v>32</v>
      </c>
      <c r="G26" s="327"/>
      <c r="H26" s="356">
        <v>33.7</v>
      </c>
      <c r="I26" s="327"/>
    </row>
    <row r="27" spans="2:9" ht="11.25">
      <c r="B27" s="202" t="s">
        <v>80</v>
      </c>
      <c r="C27" s="39"/>
      <c r="D27" s="39"/>
      <c r="E27" s="39"/>
      <c r="F27" s="328">
        <v>23.8</v>
      </c>
      <c r="G27" s="329"/>
      <c r="H27" s="337">
        <v>22</v>
      </c>
      <c r="I27" s="329"/>
    </row>
    <row r="28" spans="2:9" ht="11.25">
      <c r="B28" s="202" t="s">
        <v>81</v>
      </c>
      <c r="C28" s="39"/>
      <c r="D28" s="39"/>
      <c r="E28" s="39"/>
      <c r="F28" s="328">
        <v>18.8</v>
      </c>
      <c r="G28" s="329"/>
      <c r="H28" s="337">
        <v>18.2</v>
      </c>
      <c r="I28" s="329"/>
    </row>
    <row r="29" spans="2:9" ht="11.25">
      <c r="B29" s="202" t="s">
        <v>82</v>
      </c>
      <c r="C29" s="39"/>
      <c r="D29" s="39"/>
      <c r="E29" s="39"/>
      <c r="F29" s="328">
        <v>1.6</v>
      </c>
      <c r="G29" s="329"/>
      <c r="H29" s="337">
        <v>0.7</v>
      </c>
      <c r="I29" s="329"/>
    </row>
    <row r="30" spans="2:9" ht="11.25">
      <c r="B30" s="202" t="s">
        <v>83</v>
      </c>
      <c r="C30" s="39"/>
      <c r="D30" s="39"/>
      <c r="E30" s="39"/>
      <c r="F30" s="328">
        <v>0.8</v>
      </c>
      <c r="G30" s="329"/>
      <c r="H30" s="337">
        <v>0.8</v>
      </c>
      <c r="I30" s="329"/>
    </row>
    <row r="31" spans="2:9" ht="11.25">
      <c r="B31" s="202" t="s">
        <v>84</v>
      </c>
      <c r="C31" s="39"/>
      <c r="D31" s="39"/>
      <c r="E31" s="39"/>
      <c r="F31" s="328">
        <v>11.5</v>
      </c>
      <c r="G31" s="329"/>
      <c r="H31" s="337">
        <v>10.2</v>
      </c>
      <c r="I31" s="329"/>
    </row>
    <row r="32" spans="2:9" ht="11.25">
      <c r="B32" s="202" t="s">
        <v>85</v>
      </c>
      <c r="C32" s="39"/>
      <c r="D32" s="39"/>
      <c r="E32" s="39"/>
      <c r="F32" s="328">
        <v>0</v>
      </c>
      <c r="G32" s="329"/>
      <c r="H32" s="337">
        <v>0</v>
      </c>
      <c r="I32" s="329"/>
    </row>
    <row r="33" spans="2:9" ht="11.25">
      <c r="B33" s="202" t="s">
        <v>277</v>
      </c>
      <c r="C33" s="39"/>
      <c r="D33" s="39"/>
      <c r="E33" s="39"/>
      <c r="F33" s="328">
        <v>8.2</v>
      </c>
      <c r="G33" s="329"/>
      <c r="H33" s="337">
        <v>10.2</v>
      </c>
      <c r="I33" s="329"/>
    </row>
    <row r="34" spans="2:9" ht="11.25">
      <c r="B34" s="202" t="s">
        <v>86</v>
      </c>
      <c r="C34" s="39"/>
      <c r="D34" s="39"/>
      <c r="E34" s="39"/>
      <c r="F34" s="328">
        <v>0</v>
      </c>
      <c r="G34" s="329"/>
      <c r="H34" s="337">
        <v>0</v>
      </c>
      <c r="I34" s="329"/>
    </row>
    <row r="35" spans="2:9" ht="11.25"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</row>
    <row r="36" spans="2:9" ht="11.25">
      <c r="B36" s="101" t="s">
        <v>87</v>
      </c>
      <c r="C36" s="211"/>
      <c r="D36" s="211"/>
      <c r="E36" s="211"/>
      <c r="F36" s="330">
        <v>3.3</v>
      </c>
      <c r="G36" s="331"/>
      <c r="H36" s="330">
        <v>4.2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SUM(F26:F36)</f>
        <v>99.99999999999999</v>
      </c>
      <c r="G37" s="335"/>
      <c r="H37" s="336">
        <f>SUM(H26:I36)</f>
        <v>100.00000000000001</v>
      </c>
      <c r="I37" s="335"/>
    </row>
    <row r="38" spans="2:9" ht="11.25">
      <c r="B38" s="205" t="s">
        <v>19</v>
      </c>
      <c r="C38" s="206"/>
      <c r="D38" s="206"/>
      <c r="E38" s="206"/>
      <c r="F38" s="194">
        <v>122</v>
      </c>
      <c r="G38" s="192"/>
      <c r="H38" s="191">
        <v>264</v>
      </c>
      <c r="I38" s="192"/>
    </row>
    <row r="39" spans="2:9" ht="11.25">
      <c r="B39" s="286"/>
      <c r="C39" s="286"/>
      <c r="D39" s="286"/>
      <c r="E39" s="286"/>
      <c r="F39" s="286"/>
      <c r="G39" s="286"/>
      <c r="H39" s="286"/>
      <c r="I39" s="286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86"/>
      <c r="C41" s="186"/>
      <c r="D41" s="186"/>
      <c r="E41" s="186"/>
      <c r="F41" s="186"/>
      <c r="G41" s="186"/>
      <c r="H41" s="186"/>
      <c r="I41" s="186"/>
    </row>
    <row r="42" spans="2:9" ht="17.25" customHeight="1"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</row>
    <row r="43" spans="2:18" ht="11.25">
      <c r="B43" s="91" t="s">
        <v>88</v>
      </c>
      <c r="C43" s="92"/>
      <c r="D43" s="92"/>
      <c r="E43" s="92"/>
      <c r="F43" s="384">
        <v>8.8</v>
      </c>
      <c r="G43" s="385"/>
      <c r="H43" s="386">
        <v>0</v>
      </c>
      <c r="I43" s="385"/>
      <c r="K43" s="286"/>
      <c r="L43" s="286"/>
      <c r="M43" s="286"/>
      <c r="N43" s="286"/>
      <c r="O43" s="286"/>
      <c r="P43" s="286"/>
      <c r="Q43" s="286"/>
      <c r="R43" s="286"/>
    </row>
    <row r="44" spans="2:9" ht="27.75" customHeight="1">
      <c r="B44" s="47" t="s">
        <v>89</v>
      </c>
      <c r="C44" s="42"/>
      <c r="D44" s="42"/>
      <c r="E44" s="42"/>
      <c r="F44" s="298">
        <v>0</v>
      </c>
      <c r="G44" s="297"/>
      <c r="H44" s="307">
        <v>10</v>
      </c>
      <c r="I44" s="297"/>
    </row>
    <row r="45" spans="2:9" ht="11.25">
      <c r="B45" s="202" t="s">
        <v>193</v>
      </c>
      <c r="C45" s="39"/>
      <c r="D45" s="39"/>
      <c r="E45" s="39"/>
      <c r="F45" s="298">
        <v>59.1</v>
      </c>
      <c r="G45" s="297"/>
      <c r="H45" s="307">
        <v>56.7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15.3</v>
      </c>
      <c r="G46" s="297"/>
      <c r="H46" s="307">
        <v>18.3</v>
      </c>
      <c r="I46" s="297"/>
    </row>
    <row r="47" spans="2:9" ht="27.75" customHeight="1">
      <c r="B47" s="47" t="s">
        <v>90</v>
      </c>
      <c r="C47" s="42"/>
      <c r="D47" s="42"/>
      <c r="E47" s="42"/>
      <c r="F47" s="298">
        <v>0</v>
      </c>
      <c r="G47" s="297"/>
      <c r="H47" s="307">
        <v>0</v>
      </c>
      <c r="I47" s="297"/>
    </row>
    <row r="48" spans="2:9" ht="11.25">
      <c r="B48" s="202" t="s">
        <v>9</v>
      </c>
      <c r="C48" s="39"/>
      <c r="D48" s="39"/>
      <c r="E48" s="39"/>
      <c r="F48" s="298">
        <v>10.2</v>
      </c>
      <c r="G48" s="297"/>
      <c r="H48" s="307">
        <v>8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1.5</v>
      </c>
      <c r="G49" s="297"/>
      <c r="H49" s="307">
        <v>0.3</v>
      </c>
      <c r="I49" s="297"/>
    </row>
    <row r="50" spans="2:9" ht="11.25">
      <c r="B50" s="202" t="s">
        <v>192</v>
      </c>
      <c r="C50" s="39"/>
      <c r="D50" s="39"/>
      <c r="E50" s="39"/>
      <c r="F50" s="298">
        <v>0</v>
      </c>
      <c r="G50" s="297"/>
      <c r="H50" s="307">
        <v>1</v>
      </c>
      <c r="I50" s="297"/>
    </row>
    <row r="51" spans="2:9" ht="11.25">
      <c r="B51" s="202" t="s">
        <v>10</v>
      </c>
      <c r="C51" s="39"/>
      <c r="D51" s="39"/>
      <c r="E51" s="39"/>
      <c r="F51" s="298">
        <v>0.7</v>
      </c>
      <c r="G51" s="297"/>
      <c r="H51" s="307">
        <v>1</v>
      </c>
      <c r="I51" s="297"/>
    </row>
    <row r="52" spans="2:9" ht="11.25">
      <c r="B52" s="101" t="s">
        <v>60</v>
      </c>
      <c r="C52" s="211"/>
      <c r="D52" s="211"/>
      <c r="E52" s="211"/>
      <c r="F52" s="299">
        <v>4.4</v>
      </c>
      <c r="G52" s="300"/>
      <c r="H52" s="299">
        <v>4.7</v>
      </c>
      <c r="I52" s="300"/>
    </row>
    <row r="53" spans="2:9" ht="11.25">
      <c r="B53" s="203" t="s">
        <v>0</v>
      </c>
      <c r="C53" s="185"/>
      <c r="D53" s="185"/>
      <c r="E53" s="185"/>
      <c r="F53" s="161">
        <f>SUM(F43:G52)</f>
        <v>100.00000000000001</v>
      </c>
      <c r="G53" s="162"/>
      <c r="H53" s="163">
        <f>SUM(H44:I52)</f>
        <v>100</v>
      </c>
      <c r="I53" s="162"/>
    </row>
    <row r="54" spans="2:9" ht="11.25">
      <c r="B54" s="205" t="s">
        <v>19</v>
      </c>
      <c r="C54" s="206"/>
      <c r="D54" s="206"/>
      <c r="E54" s="206"/>
      <c r="F54" s="404">
        <v>137</v>
      </c>
      <c r="G54" s="405"/>
      <c r="H54" s="302">
        <v>300</v>
      </c>
      <c r="I54" s="381"/>
    </row>
  </sheetData>
  <sheetProtection/>
  <mergeCells count="135"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2:E52"/>
    <mergeCell ref="F52:G52"/>
    <mergeCell ref="H52:I52"/>
    <mergeCell ref="B54:E54"/>
    <mergeCell ref="F54:G54"/>
    <mergeCell ref="H54:I54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0:I40"/>
    <mergeCell ref="B42:D42"/>
    <mergeCell ref="F42:G42"/>
    <mergeCell ref="H42:I42"/>
    <mergeCell ref="B43:E43"/>
    <mergeCell ref="F43:G43"/>
    <mergeCell ref="H43:I43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19:E19"/>
    <mergeCell ref="B20:E20"/>
    <mergeCell ref="F20:G20"/>
    <mergeCell ref="H20:I20"/>
    <mergeCell ref="B21:E21"/>
    <mergeCell ref="F21:G21"/>
    <mergeCell ref="H21:I21"/>
    <mergeCell ref="F19:G19"/>
    <mergeCell ref="H19:I19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7" ht="12.75">
      <c r="A1" s="28" t="s">
        <v>243</v>
      </c>
      <c r="B1" s="28"/>
      <c r="C1" s="28"/>
      <c r="D1" s="28"/>
      <c r="E1" s="28"/>
      <c r="F1" s="28"/>
      <c r="G1" s="28"/>
    </row>
    <row r="2" spans="1:7" ht="12.75">
      <c r="A2" s="29"/>
      <c r="B2" s="29"/>
      <c r="C2" s="29"/>
      <c r="D2" s="29"/>
      <c r="E2" s="29"/>
      <c r="F2" s="29"/>
      <c r="G2" s="29"/>
    </row>
    <row r="3" spans="1:8" ht="12.75" customHeight="1">
      <c r="A3" s="29"/>
      <c r="B3" s="30" t="s">
        <v>52</v>
      </c>
      <c r="C3" s="30"/>
      <c r="D3" s="30"/>
      <c r="E3" s="30"/>
      <c r="F3" s="30"/>
      <c r="G3" s="34"/>
      <c r="H3" s="12"/>
    </row>
    <row r="4" spans="1:7" ht="8.25" customHeight="1">
      <c r="A4" s="29"/>
      <c r="B4" s="29"/>
      <c r="C4" s="29"/>
      <c r="D4" s="29"/>
      <c r="E4" s="29"/>
      <c r="F4" s="29"/>
      <c r="G4" s="29"/>
    </row>
    <row r="5" spans="1:7" ht="19.5" customHeight="1">
      <c r="A5" s="29"/>
      <c r="B5" s="29"/>
      <c r="C5" s="146" t="s">
        <v>284</v>
      </c>
      <c r="D5" s="193"/>
      <c r="E5" s="146" t="s">
        <v>53</v>
      </c>
      <c r="F5" s="193"/>
      <c r="G5" s="29"/>
    </row>
    <row r="6" spans="1:7" ht="16.5" customHeight="1">
      <c r="A6" s="29"/>
      <c r="B6" s="225"/>
      <c r="C6" s="62" t="s">
        <v>11</v>
      </c>
      <c r="D6" s="63" t="s">
        <v>12</v>
      </c>
      <c r="E6" s="63" t="s">
        <v>11</v>
      </c>
      <c r="F6" s="74" t="s">
        <v>12</v>
      </c>
      <c r="G6" s="29"/>
    </row>
    <row r="7" spans="1:7" ht="17.25" customHeight="1">
      <c r="A7" s="29"/>
      <c r="B7" s="67" t="s">
        <v>1</v>
      </c>
      <c r="C7" s="133">
        <v>4.4</v>
      </c>
      <c r="D7" s="136">
        <v>2.4</v>
      </c>
      <c r="E7" s="136">
        <v>4.1</v>
      </c>
      <c r="F7" s="75">
        <v>2.2</v>
      </c>
      <c r="G7" s="29"/>
    </row>
    <row r="8" spans="1:7" ht="17.25" customHeight="1">
      <c r="A8" s="29"/>
      <c r="B8" s="230" t="s">
        <v>2</v>
      </c>
      <c r="C8" s="133">
        <v>11.4</v>
      </c>
      <c r="D8" s="136">
        <v>4.8</v>
      </c>
      <c r="E8" s="136">
        <v>11.3</v>
      </c>
      <c r="F8" s="75">
        <v>4.7</v>
      </c>
      <c r="G8" s="29"/>
    </row>
    <row r="9" spans="1:7" ht="17.25" customHeight="1">
      <c r="A9" s="29"/>
      <c r="B9" s="230" t="s">
        <v>3</v>
      </c>
      <c r="C9" s="133">
        <v>17.4</v>
      </c>
      <c r="D9" s="136">
        <v>9</v>
      </c>
      <c r="E9" s="136">
        <v>18.9</v>
      </c>
      <c r="F9" s="75">
        <v>10.1</v>
      </c>
      <c r="G9" s="29"/>
    </row>
    <row r="10" spans="1:7" ht="17.25" customHeight="1">
      <c r="A10" s="29"/>
      <c r="B10" s="230" t="s">
        <v>4</v>
      </c>
      <c r="C10" s="133">
        <v>8.6</v>
      </c>
      <c r="D10" s="136">
        <v>11.4</v>
      </c>
      <c r="E10" s="136">
        <v>9.6</v>
      </c>
      <c r="F10" s="75">
        <v>13</v>
      </c>
      <c r="G10" s="29"/>
    </row>
    <row r="11" spans="1:7" ht="17.25" customHeight="1">
      <c r="A11" s="29"/>
      <c r="B11" s="230" t="s">
        <v>5</v>
      </c>
      <c r="C11" s="133">
        <v>28.3</v>
      </c>
      <c r="D11" s="136">
        <v>43.9</v>
      </c>
      <c r="E11" s="136">
        <v>27.7</v>
      </c>
      <c r="F11" s="227">
        <v>43.5</v>
      </c>
      <c r="G11" s="29"/>
    </row>
    <row r="12" spans="1:7" ht="17.25" customHeight="1">
      <c r="A12" s="29"/>
      <c r="B12" s="230" t="s">
        <v>6</v>
      </c>
      <c r="C12" s="133">
        <v>27.3</v>
      </c>
      <c r="D12" s="136">
        <v>10.1</v>
      </c>
      <c r="E12" s="136">
        <v>25.6</v>
      </c>
      <c r="F12" s="227">
        <v>9.4</v>
      </c>
      <c r="G12" s="29"/>
    </row>
    <row r="13" spans="1:7" ht="17.25" customHeight="1">
      <c r="A13" s="29"/>
      <c r="B13" s="69" t="s">
        <v>7</v>
      </c>
      <c r="C13" s="232">
        <v>2.6</v>
      </c>
      <c r="D13" s="235">
        <v>18.4</v>
      </c>
      <c r="E13" s="235">
        <v>2.8</v>
      </c>
      <c r="F13" s="229">
        <v>17.1</v>
      </c>
      <c r="G13" s="29"/>
    </row>
    <row r="14" spans="1:7" ht="15.75" customHeight="1">
      <c r="A14" s="29"/>
      <c r="B14" s="231" t="s">
        <v>18</v>
      </c>
      <c r="C14" s="233">
        <f>SUM(C7:C13)</f>
        <v>100</v>
      </c>
      <c r="D14" s="236">
        <f>SUM(D7:D13)</f>
        <v>100</v>
      </c>
      <c r="E14" s="236">
        <f>SUM(E7:E13)</f>
        <v>99.99999999999999</v>
      </c>
      <c r="F14" s="228">
        <f>SUM(F7:F13)</f>
        <v>100</v>
      </c>
      <c r="G14" s="29"/>
    </row>
    <row r="15" spans="1:7" ht="15.75" customHeight="1">
      <c r="A15" s="29"/>
      <c r="B15" s="70" t="s">
        <v>19</v>
      </c>
      <c r="C15" s="234">
        <v>24059</v>
      </c>
      <c r="D15" s="237">
        <v>24110</v>
      </c>
      <c r="E15" s="96">
        <v>52187</v>
      </c>
      <c r="F15" s="57">
        <v>52017</v>
      </c>
      <c r="G15" s="29"/>
    </row>
    <row r="16" spans="1:7" ht="16.5" customHeight="1">
      <c r="A16" s="29"/>
      <c r="B16" s="29"/>
      <c r="C16" s="29"/>
      <c r="D16" s="29"/>
      <c r="E16" s="29"/>
      <c r="F16" s="29"/>
      <c r="G16" s="29"/>
    </row>
    <row r="17" spans="1:8" ht="12.75" customHeight="1">
      <c r="A17" s="29"/>
      <c r="B17" s="30" t="s">
        <v>46</v>
      </c>
      <c r="C17" s="30"/>
      <c r="D17" s="30"/>
      <c r="E17" s="30"/>
      <c r="F17" s="30"/>
      <c r="G17" s="34"/>
      <c r="H17" s="12"/>
    </row>
    <row r="18" spans="1:7" ht="8.25" customHeight="1">
      <c r="A18" s="29"/>
      <c r="B18" s="29"/>
      <c r="C18" s="29"/>
      <c r="D18" s="29"/>
      <c r="E18" s="29"/>
      <c r="F18" s="29"/>
      <c r="G18" s="29"/>
    </row>
    <row r="19" spans="1:7" ht="19.5" customHeight="1">
      <c r="A19" s="29"/>
      <c r="B19" s="29"/>
      <c r="C19" s="146" t="s">
        <v>284</v>
      </c>
      <c r="D19" s="240"/>
      <c r="E19" s="195" t="s">
        <v>54</v>
      </c>
      <c r="F19" s="196"/>
      <c r="G19" s="29"/>
    </row>
    <row r="20" spans="1:7" ht="17.25" customHeight="1">
      <c r="A20" s="29"/>
      <c r="B20" s="67" t="s">
        <v>27</v>
      </c>
      <c r="C20" s="208">
        <v>75.1</v>
      </c>
      <c r="D20" s="209"/>
      <c r="E20" s="241">
        <v>77</v>
      </c>
      <c r="F20" s="239"/>
      <c r="G20" s="29"/>
    </row>
    <row r="21" spans="1:7" ht="17.25" customHeight="1">
      <c r="A21" s="29"/>
      <c r="B21" s="68" t="s">
        <v>194</v>
      </c>
      <c r="C21" s="238">
        <v>3</v>
      </c>
      <c r="D21" s="239"/>
      <c r="E21" s="241">
        <v>2.1</v>
      </c>
      <c r="F21" s="239"/>
      <c r="G21" s="29"/>
    </row>
    <row r="22" spans="1:7" ht="17.25" customHeight="1">
      <c r="A22" s="29"/>
      <c r="B22" s="68" t="s">
        <v>170</v>
      </c>
      <c r="C22" s="238">
        <v>1.1</v>
      </c>
      <c r="D22" s="239"/>
      <c r="E22" s="241">
        <v>1.3</v>
      </c>
      <c r="F22" s="239"/>
      <c r="G22" s="29"/>
    </row>
    <row r="23" spans="1:7" ht="17.25" customHeight="1">
      <c r="A23" s="29"/>
      <c r="B23" s="68" t="s">
        <v>195</v>
      </c>
      <c r="C23" s="238">
        <v>0.5</v>
      </c>
      <c r="D23" s="239"/>
      <c r="E23" s="241">
        <v>0.4</v>
      </c>
      <c r="F23" s="239"/>
      <c r="G23" s="29"/>
    </row>
    <row r="24" spans="1:7" ht="17.25" customHeight="1">
      <c r="A24" s="29"/>
      <c r="B24" s="68" t="s">
        <v>174</v>
      </c>
      <c r="C24" s="238">
        <v>0.6</v>
      </c>
      <c r="D24" s="239"/>
      <c r="E24" s="241">
        <v>1.3</v>
      </c>
      <c r="F24" s="239"/>
      <c r="G24" s="29"/>
    </row>
    <row r="25" spans="1:7" ht="17.25" customHeight="1">
      <c r="A25" s="29"/>
      <c r="B25" s="68" t="s">
        <v>196</v>
      </c>
      <c r="C25" s="238">
        <v>6.1</v>
      </c>
      <c r="D25" s="239"/>
      <c r="E25" s="241">
        <v>6</v>
      </c>
      <c r="F25" s="239"/>
      <c r="G25" s="29"/>
    </row>
    <row r="26" spans="1:7" ht="17.25" customHeight="1">
      <c r="A26" s="29"/>
      <c r="B26" s="68" t="s">
        <v>197</v>
      </c>
      <c r="C26" s="238">
        <v>10.5</v>
      </c>
      <c r="D26" s="239"/>
      <c r="E26" s="241">
        <v>9</v>
      </c>
      <c r="F26" s="239"/>
      <c r="G26" s="29"/>
    </row>
    <row r="27" spans="1:7" ht="17.25" customHeight="1">
      <c r="A27" s="29"/>
      <c r="B27" s="69" t="s">
        <v>198</v>
      </c>
      <c r="C27" s="243">
        <v>3.1</v>
      </c>
      <c r="D27" s="244"/>
      <c r="E27" s="243">
        <v>2.9</v>
      </c>
      <c r="F27" s="244"/>
      <c r="G27" s="29"/>
    </row>
    <row r="28" spans="1:7" ht="15.75" customHeight="1">
      <c r="A28" s="29"/>
      <c r="B28" s="242" t="s">
        <v>18</v>
      </c>
      <c r="C28" s="210">
        <f>SUM(C20:D27)</f>
        <v>99.99999999999997</v>
      </c>
      <c r="D28" s="204"/>
      <c r="E28" s="207">
        <f>SUM(E20:F27)</f>
        <v>100</v>
      </c>
      <c r="F28" s="204"/>
      <c r="G28" s="29"/>
    </row>
    <row r="29" spans="1:7" ht="15.75" customHeight="1">
      <c r="A29" s="29"/>
      <c r="B29" s="70" t="s">
        <v>19</v>
      </c>
      <c r="C29" s="157">
        <v>23314</v>
      </c>
      <c r="D29" s="151"/>
      <c r="E29" s="154">
        <v>51364</v>
      </c>
      <c r="F29" s="151"/>
      <c r="G29" s="29"/>
    </row>
    <row r="30" spans="1:7" ht="12.75">
      <c r="A30" s="29"/>
      <c r="B30" s="29"/>
      <c r="C30" s="29"/>
      <c r="D30" s="29"/>
      <c r="E30" s="29"/>
      <c r="F30" s="29"/>
      <c r="G30" s="29"/>
    </row>
  </sheetData>
  <sheetProtection/>
  <mergeCells count="27">
    <mergeCell ref="E20:F20"/>
    <mergeCell ref="E5:F5"/>
    <mergeCell ref="A1:G1"/>
    <mergeCell ref="C5:D5"/>
    <mergeCell ref="C19:D19"/>
    <mergeCell ref="E19:F19"/>
    <mergeCell ref="C20:D20"/>
    <mergeCell ref="C27:D27"/>
    <mergeCell ref="E26:F26"/>
    <mergeCell ref="C25:D25"/>
    <mergeCell ref="C21:D21"/>
    <mergeCell ref="C22:D22"/>
    <mergeCell ref="C23:D23"/>
    <mergeCell ref="C24:D24"/>
    <mergeCell ref="C26:D26"/>
    <mergeCell ref="E21:F21"/>
    <mergeCell ref="E27:F27"/>
    <mergeCell ref="C29:D29"/>
    <mergeCell ref="E29:F29"/>
    <mergeCell ref="B3:F3"/>
    <mergeCell ref="B17:F17"/>
    <mergeCell ref="E22:F22"/>
    <mergeCell ref="E23:F23"/>
    <mergeCell ref="E24:F24"/>
    <mergeCell ref="E28:F28"/>
    <mergeCell ref="E25:F25"/>
    <mergeCell ref="C28:D28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1.25">
      <c r="A1" s="187" t="s">
        <v>250</v>
      </c>
      <c r="B1" s="187"/>
      <c r="C1" s="187"/>
      <c r="D1" s="187"/>
      <c r="E1" s="187"/>
      <c r="F1" s="187"/>
      <c r="G1" s="187"/>
    </row>
    <row r="2" spans="2:6" ht="11.25">
      <c r="B2" s="286"/>
      <c r="C2" s="286"/>
      <c r="D2" s="286"/>
      <c r="E2" s="286"/>
      <c r="F2" s="286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286"/>
      <c r="C4" s="225"/>
      <c r="D4" s="225"/>
      <c r="E4" s="225"/>
      <c r="F4" s="225"/>
    </row>
    <row r="5" spans="2:6" ht="11.25">
      <c r="B5" s="286"/>
      <c r="C5" s="195" t="s">
        <v>284</v>
      </c>
      <c r="D5" s="196"/>
      <c r="E5" s="195" t="s">
        <v>53</v>
      </c>
      <c r="F5" s="196"/>
    </row>
    <row r="6" spans="2:6" ht="11.25">
      <c r="B6" s="225"/>
      <c r="C6" s="449" t="s">
        <v>11</v>
      </c>
      <c r="D6" s="450" t="s">
        <v>12</v>
      </c>
      <c r="E6" s="352" t="s">
        <v>11</v>
      </c>
      <c r="F6" s="352" t="s">
        <v>12</v>
      </c>
    </row>
    <row r="7" spans="2:6" ht="11.25">
      <c r="B7" s="348" t="s">
        <v>1</v>
      </c>
      <c r="C7" s="129">
        <v>6.6</v>
      </c>
      <c r="D7" s="135">
        <v>4.8</v>
      </c>
      <c r="E7" s="79">
        <v>6.8</v>
      </c>
      <c r="F7" s="79">
        <v>4.5</v>
      </c>
    </row>
    <row r="8" spans="2:6" ht="11.25">
      <c r="B8" s="149" t="s">
        <v>2</v>
      </c>
      <c r="C8" s="446">
        <v>10.7</v>
      </c>
      <c r="D8" s="351">
        <v>2.9</v>
      </c>
      <c r="E8" s="227">
        <v>13.5</v>
      </c>
      <c r="F8" s="227">
        <v>4.1</v>
      </c>
    </row>
    <row r="9" spans="2:6" ht="11.25">
      <c r="B9" s="149" t="s">
        <v>3</v>
      </c>
      <c r="C9" s="446">
        <v>36.3</v>
      </c>
      <c r="D9" s="351">
        <v>19.2</v>
      </c>
      <c r="E9" s="227">
        <v>31.8</v>
      </c>
      <c r="F9" s="227">
        <v>13.1</v>
      </c>
    </row>
    <row r="10" spans="2:6" ht="11.25">
      <c r="B10" s="149" t="s">
        <v>4</v>
      </c>
      <c r="C10" s="446">
        <v>8.3</v>
      </c>
      <c r="D10" s="351">
        <v>8.6</v>
      </c>
      <c r="E10" s="227">
        <v>11.2</v>
      </c>
      <c r="F10" s="75">
        <v>10.7</v>
      </c>
    </row>
    <row r="11" spans="2:6" ht="11.25">
      <c r="B11" s="149" t="s">
        <v>5</v>
      </c>
      <c r="C11" s="133">
        <v>14.9</v>
      </c>
      <c r="D11" s="136">
        <v>44.2</v>
      </c>
      <c r="E11" s="75">
        <v>17.6</v>
      </c>
      <c r="F11" s="227">
        <v>41.4</v>
      </c>
    </row>
    <row r="12" spans="2:6" ht="11.25">
      <c r="B12" s="149" t="s">
        <v>6</v>
      </c>
      <c r="C12" s="446">
        <v>18.2</v>
      </c>
      <c r="D12" s="351">
        <v>3.9</v>
      </c>
      <c r="E12" s="227">
        <v>16.1</v>
      </c>
      <c r="F12" s="227">
        <v>7.4</v>
      </c>
    </row>
    <row r="13" spans="2:6" ht="11.25">
      <c r="B13" s="349" t="s">
        <v>7</v>
      </c>
      <c r="C13" s="446">
        <v>5</v>
      </c>
      <c r="D13" s="351">
        <v>16.4</v>
      </c>
      <c r="E13" s="227">
        <v>3</v>
      </c>
      <c r="F13" s="227">
        <v>18.8</v>
      </c>
    </row>
    <row r="14" spans="2:6" ht="11.25">
      <c r="B14" s="527" t="s">
        <v>18</v>
      </c>
      <c r="C14" s="528">
        <f>SUM(C7:C13)</f>
        <v>100</v>
      </c>
      <c r="D14" s="420">
        <f>SUM(D7:D13)</f>
        <v>100</v>
      </c>
      <c r="E14" s="529">
        <f>SUM(E7:E13)</f>
        <v>100</v>
      </c>
      <c r="F14" s="529">
        <f>SUM(F7:F13)</f>
        <v>100</v>
      </c>
    </row>
    <row r="15" spans="2:6" ht="11.25">
      <c r="B15" s="350" t="s">
        <v>19</v>
      </c>
      <c r="C15" s="234">
        <v>121</v>
      </c>
      <c r="D15" s="237">
        <v>104</v>
      </c>
      <c r="E15" s="57">
        <v>267</v>
      </c>
      <c r="F15" s="57">
        <v>244</v>
      </c>
    </row>
    <row r="16" spans="2:6" ht="11.25">
      <c r="B16" s="225"/>
      <c r="C16" s="225"/>
      <c r="D16" s="225"/>
      <c r="E16" s="225"/>
      <c r="F16" s="225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225"/>
      <c r="C18" s="225"/>
      <c r="D18" s="225"/>
      <c r="E18" s="225"/>
      <c r="F18" s="225"/>
    </row>
    <row r="19" spans="2:6" ht="18" customHeight="1">
      <c r="B19" s="225"/>
      <c r="C19" s="146" t="s">
        <v>284</v>
      </c>
      <c r="D19" s="193"/>
      <c r="E19" s="240" t="s">
        <v>54</v>
      </c>
      <c r="F19" s="193"/>
    </row>
    <row r="20" spans="2:6" ht="11.25">
      <c r="B20" s="348" t="s">
        <v>27</v>
      </c>
      <c r="C20" s="326">
        <v>26.5</v>
      </c>
      <c r="D20" s="327"/>
      <c r="E20" s="356">
        <v>32.3</v>
      </c>
      <c r="F20" s="327"/>
    </row>
    <row r="21" spans="2:6" ht="11.25">
      <c r="B21" s="349" t="s">
        <v>194</v>
      </c>
      <c r="C21" s="328">
        <v>0</v>
      </c>
      <c r="D21" s="329"/>
      <c r="E21" s="337">
        <v>0.3</v>
      </c>
      <c r="F21" s="329"/>
    </row>
    <row r="22" spans="2:6" ht="11.25">
      <c r="B22" s="349" t="s">
        <v>170</v>
      </c>
      <c r="C22" s="328">
        <v>0</v>
      </c>
      <c r="D22" s="329"/>
      <c r="E22" s="337">
        <v>0</v>
      </c>
      <c r="F22" s="329"/>
    </row>
    <row r="23" spans="2:6" ht="11.25">
      <c r="B23" s="349" t="s">
        <v>195</v>
      </c>
      <c r="C23" s="328">
        <v>0.7</v>
      </c>
      <c r="D23" s="329"/>
      <c r="E23" s="337">
        <v>0.3</v>
      </c>
      <c r="F23" s="329"/>
    </row>
    <row r="24" spans="2:6" ht="11.25">
      <c r="B24" s="349" t="s">
        <v>174</v>
      </c>
      <c r="C24" s="328">
        <v>1.3</v>
      </c>
      <c r="D24" s="329"/>
      <c r="E24" s="337">
        <v>1</v>
      </c>
      <c r="F24" s="329"/>
    </row>
    <row r="25" spans="2:6" ht="11.25">
      <c r="B25" s="349" t="s">
        <v>196</v>
      </c>
      <c r="C25" s="328">
        <v>55.6</v>
      </c>
      <c r="D25" s="329"/>
      <c r="E25" s="337">
        <v>51.8</v>
      </c>
      <c r="F25" s="329"/>
    </row>
    <row r="26" spans="2:6" ht="11.25">
      <c r="B26" s="349" t="s">
        <v>197</v>
      </c>
      <c r="C26" s="328">
        <v>9.9</v>
      </c>
      <c r="D26" s="329"/>
      <c r="E26" s="337">
        <v>9.9</v>
      </c>
      <c r="F26" s="329"/>
    </row>
    <row r="27" spans="2:6" ht="11.25">
      <c r="B27" s="69" t="s">
        <v>198</v>
      </c>
      <c r="C27" s="330">
        <v>6</v>
      </c>
      <c r="D27" s="331"/>
      <c r="E27" s="330">
        <v>4.4</v>
      </c>
      <c r="F27" s="331"/>
    </row>
    <row r="28" spans="2:6" ht="11.25">
      <c r="B28" s="353" t="s">
        <v>18</v>
      </c>
      <c r="C28" s="334">
        <f>SUM(C20:C27)</f>
        <v>100</v>
      </c>
      <c r="D28" s="335"/>
      <c r="E28" s="336">
        <f>SUM(E20:E27)</f>
        <v>100</v>
      </c>
      <c r="F28" s="335"/>
    </row>
    <row r="29" spans="2:6" ht="11.25">
      <c r="B29" s="350" t="s">
        <v>19</v>
      </c>
      <c r="C29" s="194">
        <v>151</v>
      </c>
      <c r="D29" s="192"/>
      <c r="E29" s="191">
        <v>313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251</v>
      </c>
      <c r="B1" s="28"/>
      <c r="C1" s="28"/>
      <c r="D1" s="28"/>
      <c r="E1" s="28"/>
      <c r="F1" s="28"/>
      <c r="G1" s="28"/>
      <c r="H1" s="28"/>
    </row>
    <row r="2" spans="2:7" ht="11.25">
      <c r="B2" s="33"/>
      <c r="C2" s="33"/>
      <c r="D2" s="33"/>
      <c r="E2" s="33"/>
      <c r="F2" s="33"/>
      <c r="G2" s="33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1"/>
      <c r="C4" s="32"/>
      <c r="D4" s="33"/>
      <c r="E4" s="34"/>
      <c r="F4" s="32"/>
      <c r="G4" s="31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0"/>
      <c r="D6" s="62" t="s">
        <v>30</v>
      </c>
      <c r="E6" s="63" t="s">
        <v>31</v>
      </c>
      <c r="F6" s="273" t="s">
        <v>0</v>
      </c>
      <c r="G6" s="455" t="s">
        <v>32</v>
      </c>
    </row>
    <row r="7" spans="2:7" ht="11.25">
      <c r="B7" s="47"/>
      <c r="C7" s="67" t="s">
        <v>279</v>
      </c>
      <c r="D7" s="268">
        <v>1210</v>
      </c>
      <c r="E7" s="269">
        <v>556</v>
      </c>
      <c r="F7" s="278">
        <f>SUM(D7:E7)</f>
        <v>1766</v>
      </c>
      <c r="G7" s="75">
        <v>10</v>
      </c>
    </row>
    <row r="8" spans="2:7" ht="11.25">
      <c r="B8" s="47"/>
      <c r="C8" s="68" t="s">
        <v>280</v>
      </c>
      <c r="D8" s="268">
        <v>881</v>
      </c>
      <c r="E8" s="269">
        <v>481</v>
      </c>
      <c r="F8" s="358">
        <f>SUM(D8:E8)</f>
        <v>1362</v>
      </c>
      <c r="G8" s="358">
        <v>13</v>
      </c>
    </row>
    <row r="9" spans="2:7" ht="11.25">
      <c r="B9" s="47"/>
      <c r="C9" s="69" t="s">
        <v>281</v>
      </c>
      <c r="D9" s="266">
        <v>188</v>
      </c>
      <c r="E9" s="267">
        <v>126</v>
      </c>
      <c r="F9" s="58">
        <f>SUM(D9:E9)</f>
        <v>314</v>
      </c>
      <c r="G9" s="83">
        <v>1</v>
      </c>
    </row>
    <row r="10" spans="2:7" ht="11.25">
      <c r="B10" s="66"/>
      <c r="C10" s="70" t="s">
        <v>0</v>
      </c>
      <c r="D10" s="431">
        <f>SUM(D7:D9)</f>
        <v>2279</v>
      </c>
      <c r="E10" s="96">
        <f>SUM(E7:E9)</f>
        <v>1163</v>
      </c>
      <c r="F10" s="57">
        <f>SUM(F7:F9)</f>
        <v>3442</v>
      </c>
      <c r="G10" s="58">
        <f>SUM(G7:G9)</f>
        <v>24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63" t="s">
        <v>30</v>
      </c>
      <c r="E12" s="270" t="s">
        <v>31</v>
      </c>
      <c r="F12" s="103" t="s">
        <v>0</v>
      </c>
      <c r="G12" s="36"/>
    </row>
    <row r="13" spans="2:7" ht="11.25">
      <c r="B13" s="77" t="s">
        <v>33</v>
      </c>
      <c r="C13" s="437" t="s">
        <v>34</v>
      </c>
      <c r="D13" s="279">
        <v>45</v>
      </c>
      <c r="E13" s="278">
        <v>16</v>
      </c>
      <c r="F13" s="278">
        <f>SUM(D13:E13)</f>
        <v>61</v>
      </c>
      <c r="G13" s="247"/>
    </row>
    <row r="14" spans="2:7" ht="11.25">
      <c r="B14" s="81"/>
      <c r="C14" s="438" t="s">
        <v>35</v>
      </c>
      <c r="D14" s="267">
        <v>319</v>
      </c>
      <c r="E14" s="58">
        <v>184</v>
      </c>
      <c r="F14" s="58">
        <f>SUM(D14:E14)</f>
        <v>503</v>
      </c>
      <c r="G14" s="38"/>
    </row>
    <row r="15" spans="2:7" ht="11.25">
      <c r="B15" s="35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35"/>
      <c r="E17" s="35"/>
      <c r="F17" s="34"/>
      <c r="G17" s="38"/>
    </row>
    <row r="18" spans="2:7" ht="11.25">
      <c r="B18" s="34"/>
      <c r="C18" s="35"/>
      <c r="D18" s="98" t="s">
        <v>30</v>
      </c>
      <c r="E18" s="363" t="s">
        <v>31</v>
      </c>
      <c r="F18" s="273" t="s">
        <v>0</v>
      </c>
      <c r="G18" s="38"/>
    </row>
    <row r="19" spans="2:7" ht="11.25">
      <c r="B19" s="89" t="s">
        <v>282</v>
      </c>
      <c r="C19" s="343"/>
      <c r="D19" s="280">
        <v>1076</v>
      </c>
      <c r="E19" s="361">
        <v>511</v>
      </c>
      <c r="F19" s="361">
        <f>SUM(D19:E19)</f>
        <v>1587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98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279">
        <v>1079</v>
      </c>
      <c r="E25" s="279">
        <v>587</v>
      </c>
      <c r="F25" s="278">
        <f>SUM(D25:E25)</f>
        <v>1666</v>
      </c>
      <c r="G25" s="38"/>
    </row>
    <row r="26" spans="2:7" ht="11.25">
      <c r="B26" s="101" t="s">
        <v>37</v>
      </c>
      <c r="C26" s="102"/>
      <c r="D26" s="267">
        <v>790</v>
      </c>
      <c r="E26" s="267">
        <v>393</v>
      </c>
      <c r="F26" s="58">
        <f>SUM(D26:E26)</f>
        <v>1183</v>
      </c>
      <c r="G26" s="35"/>
    </row>
    <row r="27" spans="2:7" ht="12.75" customHeight="1">
      <c r="B27" s="47" t="s">
        <v>38</v>
      </c>
      <c r="C27" s="42"/>
      <c r="D27" s="269">
        <v>13</v>
      </c>
      <c r="E27" s="269">
        <v>5</v>
      </c>
      <c r="F27" s="358">
        <f>SUM(D27:E27)</f>
        <v>18</v>
      </c>
      <c r="G27" s="35"/>
    </row>
    <row r="28" spans="2:7" ht="12.75" customHeight="1">
      <c r="B28" s="66" t="s">
        <v>39</v>
      </c>
      <c r="C28" s="93"/>
      <c r="D28" s="267">
        <v>12</v>
      </c>
      <c r="E28" s="267">
        <v>4</v>
      </c>
      <c r="F28" s="58">
        <f>SUM(D28:E28)</f>
        <v>16</v>
      </c>
      <c r="G28" s="184"/>
    </row>
    <row r="29" spans="2:7" ht="11.25">
      <c r="B29" s="38"/>
      <c r="C29" s="38"/>
      <c r="D29" s="43"/>
      <c r="E29" s="43"/>
      <c r="F29" s="43"/>
      <c r="G29" s="35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98" t="s">
        <v>30</v>
      </c>
      <c r="E32" s="363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279">
        <v>1493</v>
      </c>
      <c r="E33" s="278">
        <v>707</v>
      </c>
      <c r="F33" s="278">
        <f>SUM(D33:E33)</f>
        <v>2200</v>
      </c>
      <c r="G33" s="35"/>
    </row>
    <row r="34" spans="2:7" ht="12.75" customHeight="1">
      <c r="B34" s="66" t="s">
        <v>40</v>
      </c>
      <c r="C34" s="93"/>
      <c r="D34" s="267">
        <v>1195</v>
      </c>
      <c r="E34" s="58">
        <v>574</v>
      </c>
      <c r="F34" s="58">
        <f>SUM(D34:E34)</f>
        <v>1769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274" t="s">
        <v>41</v>
      </c>
      <c r="C39" s="276" t="s">
        <v>42</v>
      </c>
      <c r="D39" s="530" t="s">
        <v>43</v>
      </c>
      <c r="E39" s="531" t="s">
        <v>0</v>
      </c>
      <c r="F39" s="35"/>
      <c r="G39" s="35"/>
    </row>
    <row r="40" spans="2:7" ht="11.25">
      <c r="B40" s="87">
        <v>3</v>
      </c>
      <c r="C40" s="88">
        <v>71</v>
      </c>
      <c r="D40" s="60">
        <v>4</v>
      </c>
      <c r="E40" s="110">
        <f>SUM(B40:D40)</f>
        <v>78</v>
      </c>
      <c r="F40" s="35"/>
      <c r="G40" s="3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28" t="s">
        <v>251</v>
      </c>
      <c r="B1" s="28"/>
      <c r="C1" s="28"/>
      <c r="D1" s="28"/>
      <c r="E1" s="28"/>
      <c r="F1" s="28"/>
      <c r="G1" s="28"/>
      <c r="H1" s="28"/>
      <c r="I1" s="28"/>
      <c r="J1" s="28"/>
    </row>
    <row r="2" spans="2:11" ht="11.25">
      <c r="B2" s="115"/>
      <c r="C2" s="115"/>
      <c r="D2" s="115"/>
      <c r="E2" s="115"/>
      <c r="F2" s="115"/>
      <c r="G2" s="115"/>
      <c r="H2" s="115"/>
      <c r="I2" s="115"/>
      <c r="J2" s="114"/>
      <c r="K2" s="114"/>
    </row>
    <row r="3" spans="2:11" ht="11.25">
      <c r="B3" s="30" t="s">
        <v>44</v>
      </c>
      <c r="C3" s="30"/>
      <c r="D3" s="30"/>
      <c r="E3" s="30"/>
      <c r="F3" s="30"/>
      <c r="G3" s="30"/>
      <c r="H3" s="30"/>
      <c r="I3" s="30"/>
      <c r="J3" s="114"/>
      <c r="K3" s="114"/>
    </row>
    <row r="4" spans="2:11" ht="11.25"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2:11" ht="12.75" customHeight="1"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  <c r="J5" s="114"/>
      <c r="K5" s="114"/>
    </row>
    <row r="6" spans="2:11" ht="11.25">
      <c r="B6" s="115"/>
      <c r="C6" s="127"/>
      <c r="D6" s="127"/>
      <c r="E6" s="138"/>
      <c r="F6" s="440"/>
      <c r="G6" s="440"/>
      <c r="H6" s="145"/>
      <c r="I6" s="120"/>
      <c r="J6" s="114"/>
      <c r="K6" s="114"/>
    </row>
    <row r="7" spans="2:11" ht="11.25">
      <c r="B7" s="115"/>
      <c r="C7" s="127"/>
      <c r="D7" s="127"/>
      <c r="E7" s="138"/>
      <c r="F7" s="440"/>
      <c r="G7" s="440"/>
      <c r="H7" s="145"/>
      <c r="I7" s="120"/>
      <c r="J7" s="114"/>
      <c r="K7" s="114"/>
    </row>
    <row r="8" spans="2:11" ht="11.25">
      <c r="B8" s="115"/>
      <c r="C8" s="127"/>
      <c r="D8" s="127"/>
      <c r="E8" s="138"/>
      <c r="F8" s="440"/>
      <c r="G8" s="440"/>
      <c r="H8" s="145"/>
      <c r="I8" s="120"/>
      <c r="J8" s="114"/>
      <c r="K8" s="114"/>
    </row>
    <row r="9" spans="2:11" ht="11.25">
      <c r="B9" s="115"/>
      <c r="C9" s="127"/>
      <c r="D9" s="127"/>
      <c r="E9" s="138"/>
      <c r="F9" s="440"/>
      <c r="G9" s="440"/>
      <c r="H9" s="145"/>
      <c r="I9" s="120"/>
      <c r="J9" s="114"/>
      <c r="K9" s="114"/>
    </row>
    <row r="10" spans="2:11" ht="11.25">
      <c r="B10" s="115"/>
      <c r="C10" s="127"/>
      <c r="D10" s="127"/>
      <c r="E10" s="138"/>
      <c r="F10" s="440"/>
      <c r="G10" s="440"/>
      <c r="H10" s="145"/>
      <c r="I10" s="120"/>
      <c r="J10" s="114"/>
      <c r="K10" s="114"/>
    </row>
    <row r="11" spans="2:11" ht="11.25">
      <c r="B11" s="115"/>
      <c r="C11" s="127"/>
      <c r="D11" s="127"/>
      <c r="E11" s="139"/>
      <c r="F11" s="440"/>
      <c r="G11" s="440"/>
      <c r="H11" s="145"/>
      <c r="I11" s="120"/>
      <c r="J11" s="114"/>
      <c r="K11" s="114"/>
    </row>
    <row r="12" spans="2:11" ht="11.25">
      <c r="B12" s="128" t="s">
        <v>284</v>
      </c>
      <c r="C12" s="291">
        <v>5.1</v>
      </c>
      <c r="D12" s="291">
        <v>0</v>
      </c>
      <c r="E12" s="293">
        <v>67.6</v>
      </c>
      <c r="F12" s="376">
        <v>14.2</v>
      </c>
      <c r="G12" s="376">
        <v>13.1</v>
      </c>
      <c r="H12" s="295">
        <f>SUM(C12:G12)</f>
        <v>99.99999999999999</v>
      </c>
      <c r="I12" s="120"/>
      <c r="J12" s="114"/>
      <c r="K12" s="114"/>
    </row>
    <row r="13" spans="2:11" ht="11.25">
      <c r="B13" s="132" t="s">
        <v>19</v>
      </c>
      <c r="C13" s="266">
        <v>81</v>
      </c>
      <c r="D13" s="266">
        <v>0</v>
      </c>
      <c r="E13" s="267">
        <v>1090</v>
      </c>
      <c r="F13" s="58">
        <v>229</v>
      </c>
      <c r="G13" s="58">
        <v>212</v>
      </c>
      <c r="H13" s="57">
        <f>SUM(C13:G13)</f>
        <v>1612</v>
      </c>
      <c r="I13" s="120"/>
      <c r="J13" s="114"/>
      <c r="K13" s="114"/>
    </row>
    <row r="14" spans="2:11" ht="11.25">
      <c r="B14" s="131" t="s">
        <v>53</v>
      </c>
      <c r="C14" s="292">
        <v>6.3</v>
      </c>
      <c r="D14" s="292">
        <v>0.1</v>
      </c>
      <c r="E14" s="294">
        <v>68.7</v>
      </c>
      <c r="F14" s="377">
        <v>13.1</v>
      </c>
      <c r="G14" s="377">
        <v>11.8</v>
      </c>
      <c r="H14" s="296">
        <f>SUM(C14:G14)</f>
        <v>100</v>
      </c>
      <c r="I14" s="120"/>
      <c r="J14" s="114"/>
      <c r="K14" s="114"/>
    </row>
    <row r="15" spans="2:11" ht="11.25">
      <c r="B15" s="132" t="s">
        <v>19</v>
      </c>
      <c r="C15" s="266">
        <v>207</v>
      </c>
      <c r="D15" s="266">
        <v>2</v>
      </c>
      <c r="E15" s="267">
        <v>2263</v>
      </c>
      <c r="F15" s="58">
        <v>433</v>
      </c>
      <c r="G15" s="58">
        <v>387</v>
      </c>
      <c r="H15" s="57">
        <f>SUM(C15:G15)</f>
        <v>3292</v>
      </c>
      <c r="I15" s="120"/>
      <c r="J15" s="114"/>
      <c r="K15" s="114"/>
    </row>
    <row r="16" spans="2:11" ht="11.25">
      <c r="B16" s="286"/>
      <c r="C16" s="286"/>
      <c r="D16" s="286"/>
      <c r="E16" s="286"/>
      <c r="F16" s="286"/>
      <c r="G16" s="286"/>
      <c r="H16" s="286"/>
      <c r="I16" s="286"/>
      <c r="J16" s="114"/>
      <c r="K16" s="114"/>
    </row>
    <row r="17" spans="2:11" ht="11.25">
      <c r="B17" s="30" t="s">
        <v>45</v>
      </c>
      <c r="C17" s="30"/>
      <c r="D17" s="30"/>
      <c r="E17" s="30"/>
      <c r="F17" s="30"/>
      <c r="G17" s="30"/>
      <c r="H17" s="30"/>
      <c r="I17" s="30"/>
      <c r="J17" s="114"/>
      <c r="K17" s="114"/>
    </row>
    <row r="18" spans="2:11" ht="11.25">
      <c r="B18" s="286"/>
      <c r="C18" s="286"/>
      <c r="D18" s="286"/>
      <c r="E18" s="286"/>
      <c r="F18" s="286"/>
      <c r="G18" s="286"/>
      <c r="H18" s="286"/>
      <c r="I18" s="286"/>
      <c r="J18" s="114"/>
      <c r="K18" s="114"/>
    </row>
    <row r="19" spans="2:11" ht="12.75" customHeight="1"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  <c r="J19" s="114"/>
      <c r="K19" s="114"/>
    </row>
    <row r="20" spans="2:11" ht="11.25">
      <c r="B20" s="148"/>
      <c r="C20" s="148"/>
      <c r="D20" s="382"/>
      <c r="E20" s="383"/>
      <c r="F20" s="382"/>
      <c r="G20" s="119"/>
      <c r="H20" s="286"/>
      <c r="I20" s="120"/>
      <c r="J20" s="114"/>
      <c r="K20" s="114"/>
    </row>
    <row r="21" spans="2:11" ht="11.25">
      <c r="B21" s="164" t="s">
        <v>20</v>
      </c>
      <c r="C21" s="384">
        <v>0</v>
      </c>
      <c r="D21" s="385"/>
      <c r="E21" s="386">
        <v>0</v>
      </c>
      <c r="F21" s="385"/>
      <c r="G21" s="119"/>
      <c r="H21" s="286"/>
      <c r="I21" s="120"/>
      <c r="J21" s="114"/>
      <c r="K21" s="114"/>
    </row>
    <row r="22" spans="2:11" ht="11.25">
      <c r="B22" s="149" t="s">
        <v>21</v>
      </c>
      <c r="C22" s="298">
        <v>0.1</v>
      </c>
      <c r="D22" s="297"/>
      <c r="E22" s="307">
        <v>0.1</v>
      </c>
      <c r="F22" s="297"/>
      <c r="G22" s="119"/>
      <c r="H22" s="286"/>
      <c r="I22" s="120"/>
      <c r="J22" s="114"/>
      <c r="K22" s="114"/>
    </row>
    <row r="23" spans="2:11" ht="11.25">
      <c r="B23" s="149" t="s">
        <v>22</v>
      </c>
      <c r="C23" s="298">
        <v>0.5</v>
      </c>
      <c r="D23" s="297"/>
      <c r="E23" s="307">
        <v>0.4</v>
      </c>
      <c r="F23" s="297"/>
      <c r="G23" s="119"/>
      <c r="H23" s="286"/>
      <c r="I23" s="120"/>
      <c r="J23" s="114"/>
      <c r="K23" s="114"/>
    </row>
    <row r="24" spans="2:11" ht="11.25">
      <c r="B24" s="149" t="s">
        <v>23</v>
      </c>
      <c r="C24" s="298">
        <v>7</v>
      </c>
      <c r="D24" s="297"/>
      <c r="E24" s="307">
        <v>5.5</v>
      </c>
      <c r="F24" s="297"/>
      <c r="G24" s="119"/>
      <c r="H24" s="286"/>
      <c r="I24" s="120"/>
      <c r="J24" s="114"/>
      <c r="K24" s="114"/>
    </row>
    <row r="25" spans="2:11" ht="11.25">
      <c r="B25" s="149" t="s">
        <v>24</v>
      </c>
      <c r="C25" s="298">
        <v>19.3</v>
      </c>
      <c r="D25" s="297"/>
      <c r="E25" s="307">
        <v>17.5</v>
      </c>
      <c r="F25" s="297"/>
      <c r="G25" s="119"/>
      <c r="H25" s="286"/>
      <c r="I25" s="120"/>
      <c r="J25" s="114"/>
      <c r="K25" s="114"/>
    </row>
    <row r="26" spans="2:11" ht="11.25">
      <c r="B26" s="149" t="s">
        <v>25</v>
      </c>
      <c r="C26" s="298">
        <v>23.4</v>
      </c>
      <c r="D26" s="297"/>
      <c r="E26" s="307">
        <v>23.2</v>
      </c>
      <c r="F26" s="297"/>
      <c r="G26" s="119"/>
      <c r="H26" s="286"/>
      <c r="I26" s="120"/>
      <c r="J26" s="114"/>
      <c r="K26" s="114"/>
    </row>
    <row r="27" spans="2:11" ht="11.25">
      <c r="B27" s="149" t="s">
        <v>191</v>
      </c>
      <c r="C27" s="298">
        <v>40.4</v>
      </c>
      <c r="D27" s="297"/>
      <c r="E27" s="307">
        <v>40.7</v>
      </c>
      <c r="F27" s="297"/>
      <c r="G27" s="119"/>
      <c r="H27" s="286"/>
      <c r="I27" s="120"/>
      <c r="J27" s="114"/>
      <c r="K27" s="114"/>
    </row>
    <row r="28" spans="2:11" ht="11.25">
      <c r="B28" s="168" t="s">
        <v>26</v>
      </c>
      <c r="C28" s="299">
        <v>9.3</v>
      </c>
      <c r="D28" s="300"/>
      <c r="E28" s="308">
        <v>12.6</v>
      </c>
      <c r="F28" s="300"/>
      <c r="G28" s="119"/>
      <c r="H28" s="286"/>
      <c r="I28" s="120"/>
      <c r="J28" s="114"/>
      <c r="K28" s="114"/>
    </row>
    <row r="29" spans="2:11" ht="11.25">
      <c r="B29" s="131" t="s">
        <v>0</v>
      </c>
      <c r="C29" s="161">
        <f>SUM(C22:D28)</f>
        <v>99.99999999999999</v>
      </c>
      <c r="D29" s="162"/>
      <c r="E29" s="163">
        <f>SUM(E21:F28)</f>
        <v>100</v>
      </c>
      <c r="F29" s="162"/>
      <c r="G29" s="119"/>
      <c r="H29" s="286"/>
      <c r="I29" s="120"/>
      <c r="J29" s="114"/>
      <c r="K29" s="114"/>
    </row>
    <row r="30" spans="2:11" ht="11.25">
      <c r="B30" s="132" t="s">
        <v>19</v>
      </c>
      <c r="C30" s="309">
        <v>1608</v>
      </c>
      <c r="D30" s="381"/>
      <c r="E30" s="154">
        <v>3283</v>
      </c>
      <c r="F30" s="151"/>
      <c r="G30" s="119"/>
      <c r="H30" s="286"/>
      <c r="I30" s="120"/>
      <c r="J30" s="114"/>
      <c r="K30" s="114"/>
    </row>
    <row r="31" spans="2:11" ht="11.25">
      <c r="B31" s="118"/>
      <c r="C31" s="119"/>
      <c r="D31" s="119"/>
      <c r="E31" s="119"/>
      <c r="F31" s="119"/>
      <c r="G31" s="119"/>
      <c r="H31" s="286"/>
      <c r="I31" s="120"/>
      <c r="J31" s="114"/>
      <c r="K31" s="114"/>
    </row>
    <row r="32" spans="2:11" ht="11.25">
      <c r="B32" s="30" t="s">
        <v>61</v>
      </c>
      <c r="C32" s="30"/>
      <c r="D32" s="30"/>
      <c r="E32" s="30"/>
      <c r="F32" s="30"/>
      <c r="G32" s="30"/>
      <c r="H32" s="30"/>
      <c r="I32" s="30"/>
      <c r="J32" s="114"/>
      <c r="K32" s="114"/>
    </row>
    <row r="33" spans="2:11" ht="12.75" customHeight="1">
      <c r="B33" s="286"/>
      <c r="C33" s="286"/>
      <c r="D33" s="286"/>
      <c r="E33" s="286"/>
      <c r="F33" s="286"/>
      <c r="G33" s="286"/>
      <c r="H33" s="286"/>
      <c r="I33" s="286"/>
      <c r="J33" s="114"/>
      <c r="K33" s="114"/>
    </row>
    <row r="34" spans="2:11" ht="27.75" customHeight="1">
      <c r="B34" s="286"/>
      <c r="C34" s="146" t="s">
        <v>276</v>
      </c>
      <c r="D34" s="193"/>
      <c r="E34" s="195" t="s">
        <v>232</v>
      </c>
      <c r="F34" s="196"/>
      <c r="G34" s="286"/>
      <c r="H34" s="286"/>
      <c r="I34" s="286"/>
      <c r="J34" s="114"/>
      <c r="K34" s="114"/>
    </row>
    <row r="35" spans="2:11" ht="11.25">
      <c r="B35" s="164" t="s">
        <v>205</v>
      </c>
      <c r="C35" s="316">
        <v>16</v>
      </c>
      <c r="D35" s="317"/>
      <c r="E35" s="318">
        <v>26</v>
      </c>
      <c r="F35" s="317"/>
      <c r="G35" s="286"/>
      <c r="H35" s="286"/>
      <c r="I35" s="286"/>
      <c r="J35" s="114"/>
      <c r="K35" s="114"/>
    </row>
    <row r="36" spans="2:11" ht="33.75">
      <c r="B36" s="149" t="s">
        <v>206</v>
      </c>
      <c r="C36" s="319">
        <v>5</v>
      </c>
      <c r="D36" s="314"/>
      <c r="E36" s="313">
        <v>15</v>
      </c>
      <c r="F36" s="314"/>
      <c r="G36" s="286"/>
      <c r="H36" s="286"/>
      <c r="I36" s="286"/>
      <c r="J36" s="114"/>
      <c r="K36" s="114"/>
    </row>
    <row r="37" spans="2:11" ht="11.25">
      <c r="B37" s="149" t="s">
        <v>199</v>
      </c>
      <c r="C37" s="319">
        <v>0</v>
      </c>
      <c r="D37" s="314"/>
      <c r="E37" s="313">
        <v>0</v>
      </c>
      <c r="F37" s="314"/>
      <c r="G37" s="286"/>
      <c r="H37" s="286"/>
      <c r="I37" s="286"/>
      <c r="J37" s="114"/>
      <c r="K37" s="114"/>
    </row>
    <row r="38" spans="2:11" ht="11.25">
      <c r="B38" s="149" t="s">
        <v>200</v>
      </c>
      <c r="C38" s="319">
        <v>212</v>
      </c>
      <c r="D38" s="314"/>
      <c r="E38" s="313">
        <v>404</v>
      </c>
      <c r="F38" s="314"/>
      <c r="G38" s="286"/>
      <c r="H38" s="286"/>
      <c r="I38" s="286"/>
      <c r="J38" s="114"/>
      <c r="K38" s="114"/>
    </row>
    <row r="39" spans="2:11" ht="22.5">
      <c r="B39" s="149" t="s">
        <v>201</v>
      </c>
      <c r="C39" s="319">
        <v>7</v>
      </c>
      <c r="D39" s="314"/>
      <c r="E39" s="313">
        <v>22</v>
      </c>
      <c r="F39" s="314"/>
      <c r="G39" s="286"/>
      <c r="H39" s="286"/>
      <c r="I39" s="286"/>
      <c r="J39" s="114"/>
      <c r="K39" s="114"/>
    </row>
    <row r="40" spans="2:11" ht="22.5">
      <c r="B40" s="149" t="s">
        <v>202</v>
      </c>
      <c r="C40" s="319">
        <v>602</v>
      </c>
      <c r="D40" s="314"/>
      <c r="E40" s="313">
        <v>1300</v>
      </c>
      <c r="F40" s="314"/>
      <c r="G40" s="286"/>
      <c r="H40" s="286"/>
      <c r="I40" s="286"/>
      <c r="J40" s="114"/>
      <c r="K40" s="114"/>
    </row>
    <row r="41" spans="2:11" ht="22.5">
      <c r="B41" s="149" t="s">
        <v>203</v>
      </c>
      <c r="C41" s="319">
        <v>304</v>
      </c>
      <c r="D41" s="314"/>
      <c r="E41" s="313">
        <v>660</v>
      </c>
      <c r="F41" s="314"/>
      <c r="G41" s="286"/>
      <c r="H41" s="286"/>
      <c r="I41" s="286"/>
      <c r="J41" s="114"/>
      <c r="K41" s="114"/>
    </row>
    <row r="42" spans="2:11" ht="22.5">
      <c r="B42" s="149" t="s">
        <v>204</v>
      </c>
      <c r="C42" s="319">
        <v>144</v>
      </c>
      <c r="D42" s="314"/>
      <c r="E42" s="313">
        <v>245</v>
      </c>
      <c r="F42" s="314"/>
      <c r="G42" s="286"/>
      <c r="H42" s="286"/>
      <c r="I42" s="286"/>
      <c r="J42" s="114"/>
      <c r="K42" s="114"/>
    </row>
    <row r="43" spans="2:11" ht="22.5">
      <c r="B43" s="149" t="s">
        <v>58</v>
      </c>
      <c r="C43" s="319">
        <v>189</v>
      </c>
      <c r="D43" s="314"/>
      <c r="E43" s="313">
        <v>281</v>
      </c>
      <c r="F43" s="314"/>
      <c r="G43" s="286"/>
      <c r="H43" s="286"/>
      <c r="I43" s="286"/>
      <c r="J43" s="114"/>
      <c r="K43" s="114"/>
    </row>
    <row r="44" spans="2:11" ht="11.25">
      <c r="B44" s="168" t="s">
        <v>57</v>
      </c>
      <c r="C44" s="320">
        <v>165</v>
      </c>
      <c r="D44" s="321"/>
      <c r="E44" s="322">
        <v>377</v>
      </c>
      <c r="F44" s="321"/>
      <c r="G44" s="286"/>
      <c r="H44" s="286"/>
      <c r="I44" s="286"/>
      <c r="J44" s="114"/>
      <c r="K44" s="114"/>
    </row>
    <row r="45" spans="2:11" ht="11.25">
      <c r="B45" s="132" t="s">
        <v>19</v>
      </c>
      <c r="C45" s="309">
        <v>1605</v>
      </c>
      <c r="D45" s="381"/>
      <c r="E45" s="302">
        <v>3292</v>
      </c>
      <c r="F45" s="381"/>
      <c r="G45" s="286"/>
      <c r="H45" s="286"/>
      <c r="I45" s="286"/>
      <c r="J45" s="114"/>
      <c r="K45" s="114"/>
    </row>
    <row r="46" spans="2:11" ht="11.25">
      <c r="B46" s="286"/>
      <c r="C46" s="286"/>
      <c r="D46" s="286"/>
      <c r="E46" s="286"/>
      <c r="F46" s="286"/>
      <c r="G46" s="286"/>
      <c r="H46" s="286"/>
      <c r="J46" s="114"/>
      <c r="K46" s="114"/>
    </row>
    <row r="47" spans="2:8" ht="11.25">
      <c r="B47" s="286"/>
      <c r="C47" s="286"/>
      <c r="D47" s="286"/>
      <c r="E47" s="286"/>
      <c r="F47" s="286"/>
      <c r="G47" s="286"/>
      <c r="H47" s="286"/>
    </row>
    <row r="48" spans="2:8" ht="11.25">
      <c r="B48" s="286"/>
      <c r="C48" s="286"/>
      <c r="D48" s="286"/>
      <c r="E48" s="286"/>
      <c r="F48" s="286"/>
      <c r="G48" s="286"/>
      <c r="H48" s="286"/>
    </row>
  </sheetData>
  <sheetProtection/>
  <mergeCells count="57">
    <mergeCell ref="E45:F45"/>
    <mergeCell ref="C45:D45"/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0:D30"/>
    <mergeCell ref="E30:F30"/>
    <mergeCell ref="C34:D34"/>
    <mergeCell ref="E34:F34"/>
    <mergeCell ref="B32:I32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251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286"/>
      <c r="C2" s="286"/>
      <c r="D2" s="286"/>
      <c r="E2" s="286"/>
      <c r="F2" s="286"/>
      <c r="G2" s="286"/>
      <c r="H2" s="286"/>
      <c r="I2" s="286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286"/>
      <c r="G4" s="286"/>
      <c r="H4" s="286"/>
      <c r="I4" s="286"/>
    </row>
    <row r="5" spans="2:9" ht="14.25" customHeight="1">
      <c r="B5" s="183"/>
      <c r="C5" s="183"/>
      <c r="D5" s="183"/>
      <c r="E5" s="183"/>
      <c r="F5" s="195" t="s">
        <v>284</v>
      </c>
      <c r="G5" s="315"/>
      <c r="H5" s="195" t="s">
        <v>53</v>
      </c>
      <c r="I5" s="196"/>
    </row>
    <row r="6" spans="2:9" ht="11.25">
      <c r="B6" s="46" t="s">
        <v>65</v>
      </c>
      <c r="C6" s="188"/>
      <c r="D6" s="188"/>
      <c r="E6" s="397"/>
      <c r="F6" s="307">
        <v>0.6</v>
      </c>
      <c r="G6" s="307"/>
      <c r="H6" s="384">
        <v>0.4</v>
      </c>
      <c r="I6" s="385"/>
    </row>
    <row r="7" spans="2:9" ht="11.25">
      <c r="B7" s="47" t="s">
        <v>66</v>
      </c>
      <c r="C7" s="42"/>
      <c r="D7" s="42"/>
      <c r="E7" s="532"/>
      <c r="F7" s="307">
        <v>0.7</v>
      </c>
      <c r="G7" s="307"/>
      <c r="H7" s="298">
        <v>0.9</v>
      </c>
      <c r="I7" s="297"/>
    </row>
    <row r="8" spans="2:9" ht="11.25">
      <c r="B8" s="47" t="s">
        <v>67</v>
      </c>
      <c r="C8" s="42"/>
      <c r="D8" s="42"/>
      <c r="E8" s="532"/>
      <c r="F8" s="307">
        <v>0.1</v>
      </c>
      <c r="G8" s="307"/>
      <c r="H8" s="298">
        <v>0.1</v>
      </c>
      <c r="I8" s="297"/>
    </row>
    <row r="9" spans="2:9" ht="16.5" customHeight="1">
      <c r="B9" s="47" t="s">
        <v>286</v>
      </c>
      <c r="C9" s="42"/>
      <c r="D9" s="42"/>
      <c r="E9" s="532"/>
      <c r="F9" s="307">
        <v>2.3</v>
      </c>
      <c r="G9" s="307"/>
      <c r="H9" s="298">
        <v>3.4</v>
      </c>
      <c r="I9" s="297"/>
    </row>
    <row r="10" spans="2:9" ht="11.25">
      <c r="B10" s="47" t="s">
        <v>68</v>
      </c>
      <c r="C10" s="42"/>
      <c r="D10" s="42"/>
      <c r="E10" s="532"/>
      <c r="F10" s="307">
        <v>2</v>
      </c>
      <c r="G10" s="307"/>
      <c r="H10" s="298">
        <v>2.8</v>
      </c>
      <c r="I10" s="297"/>
    </row>
    <row r="11" spans="2:9" ht="11.25">
      <c r="B11" s="47" t="s">
        <v>69</v>
      </c>
      <c r="C11" s="42"/>
      <c r="D11" s="42"/>
      <c r="E11" s="532"/>
      <c r="F11" s="307">
        <v>15.5</v>
      </c>
      <c r="G11" s="307"/>
      <c r="H11" s="298">
        <v>16.9</v>
      </c>
      <c r="I11" s="297"/>
    </row>
    <row r="12" spans="2:9" ht="11.25">
      <c r="B12" s="47" t="s">
        <v>70</v>
      </c>
      <c r="C12" s="42"/>
      <c r="D12" s="42"/>
      <c r="E12" s="532"/>
      <c r="F12" s="307">
        <v>4.4</v>
      </c>
      <c r="G12" s="307"/>
      <c r="H12" s="298">
        <v>3.6</v>
      </c>
      <c r="I12" s="297"/>
    </row>
    <row r="13" spans="2:9" ht="11.25">
      <c r="B13" s="47" t="s">
        <v>71</v>
      </c>
      <c r="C13" s="42"/>
      <c r="D13" s="42"/>
      <c r="E13" s="532"/>
      <c r="F13" s="307">
        <v>10.5</v>
      </c>
      <c r="G13" s="307"/>
      <c r="H13" s="298">
        <v>10.7</v>
      </c>
      <c r="I13" s="297"/>
    </row>
    <row r="14" spans="2:9" ht="11.25">
      <c r="B14" s="47" t="s">
        <v>72</v>
      </c>
      <c r="C14" s="42"/>
      <c r="D14" s="42"/>
      <c r="E14" s="532"/>
      <c r="F14" s="307">
        <v>4.3</v>
      </c>
      <c r="G14" s="307"/>
      <c r="H14" s="298">
        <v>4</v>
      </c>
      <c r="I14" s="297"/>
    </row>
    <row r="15" spans="2:9" ht="11.25">
      <c r="B15" s="47" t="s">
        <v>73</v>
      </c>
      <c r="C15" s="42"/>
      <c r="D15" s="42"/>
      <c r="E15" s="532"/>
      <c r="F15" s="307">
        <v>19.1</v>
      </c>
      <c r="G15" s="307"/>
      <c r="H15" s="298">
        <v>18.4</v>
      </c>
      <c r="I15" s="297"/>
    </row>
    <row r="16" spans="2:9" ht="11.25">
      <c r="B16" s="47" t="s">
        <v>74</v>
      </c>
      <c r="C16" s="42"/>
      <c r="D16" s="42"/>
      <c r="E16" s="532"/>
      <c r="F16" s="307">
        <v>27.2</v>
      </c>
      <c r="G16" s="307"/>
      <c r="H16" s="298">
        <v>24.9</v>
      </c>
      <c r="I16" s="297"/>
    </row>
    <row r="17" spans="2:9" ht="11.25">
      <c r="B17" s="47" t="s">
        <v>75</v>
      </c>
      <c r="C17" s="42"/>
      <c r="D17" s="42"/>
      <c r="E17" s="532"/>
      <c r="F17" s="307">
        <v>6.8</v>
      </c>
      <c r="G17" s="307"/>
      <c r="H17" s="298">
        <v>7</v>
      </c>
      <c r="I17" s="297"/>
    </row>
    <row r="18" spans="2:9" ht="11.25">
      <c r="B18" s="47" t="s">
        <v>76</v>
      </c>
      <c r="C18" s="42"/>
      <c r="D18" s="42"/>
      <c r="E18" s="532"/>
      <c r="F18" s="307">
        <v>6.1</v>
      </c>
      <c r="G18" s="307"/>
      <c r="H18" s="298">
        <v>6.7</v>
      </c>
      <c r="I18" s="297"/>
    </row>
    <row r="19" spans="2:9" ht="11.25">
      <c r="B19" s="66" t="s">
        <v>77</v>
      </c>
      <c r="C19" s="93"/>
      <c r="D19" s="93"/>
      <c r="E19" s="398"/>
      <c r="F19" s="308">
        <v>0.4</v>
      </c>
      <c r="G19" s="308"/>
      <c r="H19" s="299">
        <v>0.2</v>
      </c>
      <c r="I19" s="300"/>
    </row>
    <row r="20" spans="2:9" ht="11.25">
      <c r="B20" s="332" t="s">
        <v>0</v>
      </c>
      <c r="C20" s="333"/>
      <c r="D20" s="333"/>
      <c r="E20" s="534"/>
      <c r="F20" s="336">
        <f>SUM(F6:F19)</f>
        <v>100</v>
      </c>
      <c r="G20" s="336"/>
      <c r="H20" s="334">
        <f>SUM(H6:H19)</f>
        <v>100</v>
      </c>
      <c r="I20" s="335"/>
    </row>
    <row r="21" spans="2:9" ht="11.25">
      <c r="B21" s="189" t="s">
        <v>19</v>
      </c>
      <c r="C21" s="190"/>
      <c r="D21" s="190"/>
      <c r="E21" s="533"/>
      <c r="F21" s="194">
        <v>1500</v>
      </c>
      <c r="G21" s="192"/>
      <c r="H21" s="194">
        <v>2992</v>
      </c>
      <c r="I21" s="192"/>
    </row>
    <row r="22" spans="2:9" ht="11.25">
      <c r="B22" s="286"/>
      <c r="C22" s="286"/>
      <c r="D22" s="286"/>
      <c r="E22" s="286"/>
      <c r="F22" s="286"/>
      <c r="G22" s="286"/>
      <c r="H22" s="286"/>
      <c r="I22" s="286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286"/>
      <c r="C24" s="286"/>
      <c r="D24" s="286"/>
      <c r="E24" s="286"/>
      <c r="F24" s="286"/>
      <c r="G24" s="286"/>
      <c r="H24" s="286"/>
      <c r="I24" s="286"/>
    </row>
    <row r="25" spans="2:9" ht="15.75" customHeight="1">
      <c r="B25" s="286"/>
      <c r="C25" s="286"/>
      <c r="D25" s="286"/>
      <c r="E25" s="286"/>
      <c r="F25" s="146" t="s">
        <v>284</v>
      </c>
      <c r="G25" s="193"/>
      <c r="H25" s="195" t="s">
        <v>53</v>
      </c>
      <c r="I25" s="196"/>
    </row>
    <row r="26" spans="2:9" ht="11.25">
      <c r="B26" s="91" t="s">
        <v>79</v>
      </c>
      <c r="C26" s="92"/>
      <c r="D26" s="92"/>
      <c r="E26" s="92"/>
      <c r="F26" s="326">
        <v>25.1</v>
      </c>
      <c r="G26" s="327"/>
      <c r="H26" s="356">
        <v>25.4</v>
      </c>
      <c r="I26" s="327"/>
    </row>
    <row r="27" spans="2:9" ht="11.25">
      <c r="B27" s="202" t="s">
        <v>80</v>
      </c>
      <c r="C27" s="39"/>
      <c r="D27" s="39"/>
      <c r="E27" s="39"/>
      <c r="F27" s="328">
        <v>24.5</v>
      </c>
      <c r="G27" s="329"/>
      <c r="H27" s="337">
        <v>24.2</v>
      </c>
      <c r="I27" s="329"/>
    </row>
    <row r="28" spans="2:9" ht="11.25">
      <c r="B28" s="202" t="s">
        <v>81</v>
      </c>
      <c r="C28" s="39"/>
      <c r="D28" s="39"/>
      <c r="E28" s="39"/>
      <c r="F28" s="328">
        <v>15.3</v>
      </c>
      <c r="G28" s="329"/>
      <c r="H28" s="337">
        <v>16.2</v>
      </c>
      <c r="I28" s="329"/>
    </row>
    <row r="29" spans="2:9" ht="11.25">
      <c r="B29" s="202" t="s">
        <v>82</v>
      </c>
      <c r="C29" s="39"/>
      <c r="D29" s="39"/>
      <c r="E29" s="39"/>
      <c r="F29" s="328">
        <v>3.3</v>
      </c>
      <c r="G29" s="329"/>
      <c r="H29" s="337">
        <v>3</v>
      </c>
      <c r="I29" s="329"/>
    </row>
    <row r="30" spans="2:9" ht="11.25">
      <c r="B30" s="202" t="s">
        <v>83</v>
      </c>
      <c r="C30" s="39"/>
      <c r="D30" s="39"/>
      <c r="E30" s="39"/>
      <c r="F30" s="328">
        <v>1.6</v>
      </c>
      <c r="G30" s="329"/>
      <c r="H30" s="337">
        <v>1.4</v>
      </c>
      <c r="I30" s="329"/>
    </row>
    <row r="31" spans="2:9" ht="11.25">
      <c r="B31" s="202" t="s">
        <v>84</v>
      </c>
      <c r="C31" s="39"/>
      <c r="D31" s="39"/>
      <c r="E31" s="39"/>
      <c r="F31" s="328">
        <v>13</v>
      </c>
      <c r="G31" s="329"/>
      <c r="H31" s="337">
        <v>12.6</v>
      </c>
      <c r="I31" s="329"/>
    </row>
    <row r="32" spans="2:9" ht="11.25">
      <c r="B32" s="202" t="s">
        <v>85</v>
      </c>
      <c r="C32" s="39"/>
      <c r="D32" s="39"/>
      <c r="E32" s="39"/>
      <c r="F32" s="328">
        <v>0.5</v>
      </c>
      <c r="G32" s="329"/>
      <c r="H32" s="337">
        <v>0.3</v>
      </c>
      <c r="I32" s="329"/>
    </row>
    <row r="33" spans="2:9" ht="11.25">
      <c r="B33" s="202" t="s">
        <v>277</v>
      </c>
      <c r="C33" s="39"/>
      <c r="D33" s="39"/>
      <c r="E33" s="39"/>
      <c r="F33" s="328">
        <v>10.5</v>
      </c>
      <c r="G33" s="329"/>
      <c r="H33" s="337">
        <v>10.1</v>
      </c>
      <c r="I33" s="329"/>
    </row>
    <row r="34" spans="2:9" ht="11.25">
      <c r="B34" s="202" t="s">
        <v>86</v>
      </c>
      <c r="C34" s="39"/>
      <c r="D34" s="39"/>
      <c r="E34" s="39"/>
      <c r="F34" s="328">
        <v>0.2</v>
      </c>
      <c r="G34" s="329"/>
      <c r="H34" s="337">
        <v>0.2</v>
      </c>
      <c r="I34" s="329"/>
    </row>
    <row r="35" spans="2:9" ht="11.25">
      <c r="B35" s="202" t="s">
        <v>278</v>
      </c>
      <c r="C35" s="39"/>
      <c r="D35" s="39"/>
      <c r="E35" s="39"/>
      <c r="F35" s="328">
        <v>0.3</v>
      </c>
      <c r="G35" s="329"/>
      <c r="H35" s="337">
        <v>0.2</v>
      </c>
      <c r="I35" s="329"/>
    </row>
    <row r="36" spans="2:9" ht="11.25">
      <c r="B36" s="101" t="s">
        <v>87</v>
      </c>
      <c r="C36" s="211"/>
      <c r="D36" s="211"/>
      <c r="E36" s="211"/>
      <c r="F36" s="330">
        <v>5.7</v>
      </c>
      <c r="G36" s="331"/>
      <c r="H36" s="330">
        <v>6.4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100</v>
      </c>
      <c r="I37" s="335"/>
    </row>
    <row r="38" spans="2:9" ht="11.25">
      <c r="B38" s="205" t="s">
        <v>19</v>
      </c>
      <c r="C38" s="206"/>
      <c r="D38" s="206"/>
      <c r="E38" s="206"/>
      <c r="F38" s="194">
        <v>1309</v>
      </c>
      <c r="G38" s="192"/>
      <c r="H38" s="191">
        <v>2585</v>
      </c>
      <c r="I38" s="192"/>
    </row>
    <row r="39" spans="2:9" ht="11.25">
      <c r="B39" s="286"/>
      <c r="C39" s="286"/>
      <c r="D39" s="286"/>
      <c r="E39" s="286"/>
      <c r="F39" s="286"/>
      <c r="G39" s="286"/>
      <c r="H39" s="286"/>
      <c r="I39" s="286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86"/>
      <c r="C41" s="186"/>
      <c r="D41" s="186"/>
      <c r="E41" s="186"/>
      <c r="F41" s="186"/>
      <c r="G41" s="186"/>
      <c r="H41" s="186"/>
      <c r="I41" s="186"/>
    </row>
    <row r="42" spans="2:9" ht="20.25" customHeight="1">
      <c r="B42" s="185"/>
      <c r="C42" s="185"/>
      <c r="D42" s="185"/>
      <c r="E42" s="118"/>
      <c r="F42" s="146" t="s">
        <v>284</v>
      </c>
      <c r="G42" s="240"/>
      <c r="H42" s="195" t="s">
        <v>53</v>
      </c>
      <c r="I42" s="196"/>
    </row>
    <row r="43" spans="2:9" ht="11.25">
      <c r="B43" s="91" t="s">
        <v>88</v>
      </c>
      <c r="C43" s="92"/>
      <c r="D43" s="92"/>
      <c r="E43" s="92"/>
      <c r="F43" s="384">
        <v>0.5</v>
      </c>
      <c r="G43" s="385"/>
      <c r="H43" s="386">
        <v>0.6</v>
      </c>
      <c r="I43" s="385"/>
    </row>
    <row r="44" spans="2:9" ht="27" customHeight="1">
      <c r="B44" s="47" t="s">
        <v>89</v>
      </c>
      <c r="C44" s="42"/>
      <c r="D44" s="42"/>
      <c r="E44" s="42"/>
      <c r="F44" s="298">
        <v>3.6</v>
      </c>
      <c r="G44" s="297"/>
      <c r="H44" s="307">
        <v>3.3</v>
      </c>
      <c r="I44" s="297"/>
    </row>
    <row r="45" spans="2:9" ht="11.25">
      <c r="B45" s="202" t="s">
        <v>193</v>
      </c>
      <c r="C45" s="39"/>
      <c r="D45" s="39"/>
      <c r="E45" s="39"/>
      <c r="F45" s="298">
        <v>81.9</v>
      </c>
      <c r="G45" s="297"/>
      <c r="H45" s="307">
        <v>6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5.1</v>
      </c>
      <c r="G46" s="297"/>
      <c r="H46" s="307">
        <v>81.8</v>
      </c>
      <c r="I46" s="297"/>
    </row>
    <row r="47" spans="2:9" ht="25.5" customHeight="1">
      <c r="B47" s="47" t="s">
        <v>90</v>
      </c>
      <c r="C47" s="42"/>
      <c r="D47" s="42"/>
      <c r="E47" s="42"/>
      <c r="F47" s="298">
        <v>0.3</v>
      </c>
      <c r="G47" s="297"/>
      <c r="H47" s="307">
        <v>0.2</v>
      </c>
      <c r="I47" s="297"/>
    </row>
    <row r="48" spans="2:9" ht="11.25">
      <c r="B48" s="202" t="s">
        <v>9</v>
      </c>
      <c r="C48" s="39"/>
      <c r="D48" s="39"/>
      <c r="E48" s="39"/>
      <c r="F48" s="298">
        <v>6.1</v>
      </c>
      <c r="G48" s="297"/>
      <c r="H48" s="307">
        <v>5.3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0.1</v>
      </c>
      <c r="G49" s="297"/>
      <c r="H49" s="307">
        <v>0.1</v>
      </c>
      <c r="I49" s="297"/>
    </row>
    <row r="50" spans="2:9" ht="11.25">
      <c r="B50" s="202" t="s">
        <v>192</v>
      </c>
      <c r="C50" s="39"/>
      <c r="D50" s="39"/>
      <c r="E50" s="39"/>
      <c r="F50" s="298">
        <v>2.1</v>
      </c>
      <c r="G50" s="297"/>
      <c r="H50" s="307">
        <v>2.2</v>
      </c>
      <c r="I50" s="297"/>
    </row>
    <row r="51" spans="2:9" ht="11.25">
      <c r="B51" s="202" t="s">
        <v>10</v>
      </c>
      <c r="C51" s="39"/>
      <c r="D51" s="39"/>
      <c r="E51" s="39"/>
      <c r="F51" s="298">
        <v>0</v>
      </c>
      <c r="G51" s="297"/>
      <c r="H51" s="307">
        <v>0.2</v>
      </c>
      <c r="I51" s="297"/>
    </row>
    <row r="52" spans="2:9" ht="11.25">
      <c r="B52" s="101" t="s">
        <v>60</v>
      </c>
      <c r="C52" s="211"/>
      <c r="D52" s="211"/>
      <c r="E52" s="211"/>
      <c r="F52" s="299">
        <v>0.3</v>
      </c>
      <c r="G52" s="300"/>
      <c r="H52" s="308">
        <v>0.3</v>
      </c>
      <c r="I52" s="300"/>
    </row>
    <row r="53" spans="2:9" ht="11.25">
      <c r="B53" s="203" t="s">
        <v>0</v>
      </c>
      <c r="C53" s="185"/>
      <c r="D53" s="185"/>
      <c r="E53" s="185"/>
      <c r="F53" s="161">
        <f>SUM(F43:G52)</f>
        <v>99.99999999999997</v>
      </c>
      <c r="G53" s="162"/>
      <c r="H53" s="163">
        <f>SUM(H43:I52)</f>
        <v>100</v>
      </c>
      <c r="I53" s="162"/>
    </row>
    <row r="54" spans="2:9" ht="11.25">
      <c r="B54" s="205" t="s">
        <v>19</v>
      </c>
      <c r="C54" s="206"/>
      <c r="D54" s="206"/>
      <c r="E54" s="206"/>
      <c r="F54" s="404">
        <v>1553</v>
      </c>
      <c r="G54" s="405"/>
      <c r="H54" s="302">
        <v>3071</v>
      </c>
      <c r="I54" s="381"/>
    </row>
  </sheetData>
  <sheetProtection/>
  <mergeCells count="135"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H7:I7"/>
    <mergeCell ref="F8:G8"/>
    <mergeCell ref="H8:I8"/>
    <mergeCell ref="F9:G9"/>
    <mergeCell ref="H9:I9"/>
    <mergeCell ref="F10:G10"/>
    <mergeCell ref="H10:I10"/>
    <mergeCell ref="B52:E52"/>
    <mergeCell ref="F52:G52"/>
    <mergeCell ref="H52:I52"/>
    <mergeCell ref="B54:E54"/>
    <mergeCell ref="F54:G54"/>
    <mergeCell ref="H54:I54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5:E45"/>
    <mergeCell ref="F45:G45"/>
    <mergeCell ref="B46:E46"/>
    <mergeCell ref="F46:G46"/>
    <mergeCell ref="H46:I46"/>
    <mergeCell ref="B47:E47"/>
    <mergeCell ref="F47:G47"/>
    <mergeCell ref="H47:I47"/>
    <mergeCell ref="H45:I45"/>
    <mergeCell ref="B43:E43"/>
    <mergeCell ref="F43:G43"/>
    <mergeCell ref="H43:I43"/>
    <mergeCell ref="B44:E44"/>
    <mergeCell ref="F44:G44"/>
    <mergeCell ref="H44:I44"/>
    <mergeCell ref="B38:E38"/>
    <mergeCell ref="F38:G38"/>
    <mergeCell ref="H38:I38"/>
    <mergeCell ref="B40:I40"/>
    <mergeCell ref="B42:D42"/>
    <mergeCell ref="F42:G42"/>
    <mergeCell ref="H42:I42"/>
    <mergeCell ref="B35:E35"/>
    <mergeCell ref="F35:G35"/>
    <mergeCell ref="H35:I35"/>
    <mergeCell ref="B37:E37"/>
    <mergeCell ref="F37:G37"/>
    <mergeCell ref="H37:I37"/>
    <mergeCell ref="H36:I36"/>
    <mergeCell ref="F36:G36"/>
    <mergeCell ref="B36:E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7:E7"/>
    <mergeCell ref="A1:J1"/>
    <mergeCell ref="B3:I3"/>
    <mergeCell ref="B5:E5"/>
    <mergeCell ref="F5:G5"/>
    <mergeCell ref="H5:I5"/>
    <mergeCell ref="B6:E6"/>
    <mergeCell ref="F6:G6"/>
    <mergeCell ref="H6:I6"/>
    <mergeCell ref="F7:G7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251</v>
      </c>
      <c r="B1" s="28"/>
      <c r="C1" s="28"/>
      <c r="D1" s="28"/>
      <c r="E1" s="28"/>
      <c r="F1" s="28"/>
      <c r="G1" s="28"/>
    </row>
    <row r="2" spans="2:6" ht="11.25">
      <c r="B2" s="286"/>
      <c r="C2" s="286"/>
      <c r="D2" s="286"/>
      <c r="E2" s="286"/>
      <c r="F2" s="286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286"/>
      <c r="C4" s="286"/>
      <c r="D4" s="286"/>
      <c r="E4" s="286"/>
      <c r="F4" s="286"/>
    </row>
    <row r="5" spans="2:6" ht="11.25">
      <c r="B5" s="286"/>
      <c r="C5" s="146" t="s">
        <v>284</v>
      </c>
      <c r="D5" s="193"/>
      <c r="E5" s="240" t="s">
        <v>53</v>
      </c>
      <c r="F5" s="226"/>
    </row>
    <row r="6" spans="2:6" ht="11.25">
      <c r="B6" s="286"/>
      <c r="C6" s="445" t="s">
        <v>11</v>
      </c>
      <c r="D6" s="98" t="s">
        <v>12</v>
      </c>
      <c r="E6" s="363" t="s">
        <v>11</v>
      </c>
      <c r="F6" s="448" t="s">
        <v>12</v>
      </c>
    </row>
    <row r="7" spans="2:6" ht="11.25">
      <c r="B7" s="348" t="s">
        <v>1</v>
      </c>
      <c r="C7" s="133">
        <v>5.1</v>
      </c>
      <c r="D7" s="136">
        <v>3.2</v>
      </c>
      <c r="E7" s="75">
        <v>4.8</v>
      </c>
      <c r="F7" s="75">
        <v>2.9</v>
      </c>
    </row>
    <row r="8" spans="2:6" ht="11.25">
      <c r="B8" s="149" t="s">
        <v>2</v>
      </c>
      <c r="C8" s="446">
        <v>12.7</v>
      </c>
      <c r="D8" s="351">
        <v>5.2</v>
      </c>
      <c r="E8" s="227">
        <v>13.3</v>
      </c>
      <c r="F8" s="227">
        <v>6</v>
      </c>
    </row>
    <row r="9" spans="2:6" ht="11.25">
      <c r="B9" s="149" t="s">
        <v>3</v>
      </c>
      <c r="C9" s="446">
        <v>21.4</v>
      </c>
      <c r="D9" s="351">
        <v>10.2</v>
      </c>
      <c r="E9" s="227">
        <v>21.3</v>
      </c>
      <c r="F9" s="227">
        <v>9.2</v>
      </c>
    </row>
    <row r="10" spans="2:6" ht="11.25">
      <c r="B10" s="149" t="s">
        <v>4</v>
      </c>
      <c r="C10" s="446">
        <v>11.9</v>
      </c>
      <c r="D10" s="351">
        <v>12.7</v>
      </c>
      <c r="E10" s="227">
        <v>11.9</v>
      </c>
      <c r="F10" s="75">
        <v>12.5</v>
      </c>
    </row>
    <row r="11" spans="2:6" ht="11.25">
      <c r="B11" s="149" t="s">
        <v>5</v>
      </c>
      <c r="C11" s="133">
        <v>24.3</v>
      </c>
      <c r="D11" s="136">
        <v>38</v>
      </c>
      <c r="E11" s="75">
        <v>23.7</v>
      </c>
      <c r="F11" s="227">
        <v>37.3</v>
      </c>
    </row>
    <row r="12" spans="2:6" ht="11.25">
      <c r="B12" s="149" t="s">
        <v>6</v>
      </c>
      <c r="C12" s="446">
        <v>22.6</v>
      </c>
      <c r="D12" s="351">
        <v>8.6</v>
      </c>
      <c r="E12" s="227">
        <v>23.3</v>
      </c>
      <c r="F12" s="227">
        <v>9.3</v>
      </c>
    </row>
    <row r="13" spans="2:6" ht="11.25">
      <c r="B13" s="354" t="s">
        <v>7</v>
      </c>
      <c r="C13" s="447">
        <v>2</v>
      </c>
      <c r="D13" s="355">
        <v>22.1</v>
      </c>
      <c r="E13" s="229">
        <v>1.7</v>
      </c>
      <c r="F13" s="229">
        <v>22.8</v>
      </c>
    </row>
    <row r="14" spans="2:6" ht="11.25">
      <c r="B14" s="353" t="s">
        <v>18</v>
      </c>
      <c r="C14" s="233">
        <f>SUM(C7:C13)</f>
        <v>100</v>
      </c>
      <c r="D14" s="236">
        <f>SUM(D7:D13)</f>
        <v>100</v>
      </c>
      <c r="E14" s="228">
        <f>SUM(E7:E13)</f>
        <v>100</v>
      </c>
      <c r="F14" s="228">
        <f>SUM(F7:F13)</f>
        <v>100</v>
      </c>
    </row>
    <row r="15" spans="2:6" ht="11.25">
      <c r="B15" s="350" t="s">
        <v>19</v>
      </c>
      <c r="C15" s="234">
        <v>1424</v>
      </c>
      <c r="D15" s="237">
        <v>1396</v>
      </c>
      <c r="E15" s="57">
        <v>2818</v>
      </c>
      <c r="F15" s="57">
        <v>2715</v>
      </c>
    </row>
    <row r="16" spans="2:6" ht="11.25">
      <c r="B16" s="286"/>
      <c r="C16" s="286"/>
      <c r="D16" s="286"/>
      <c r="E16" s="286"/>
      <c r="F16" s="286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286"/>
      <c r="C18" s="286"/>
      <c r="D18" s="286"/>
      <c r="E18" s="286"/>
      <c r="F18" s="286"/>
    </row>
    <row r="19" spans="2:6" ht="14.25" customHeight="1">
      <c r="B19" s="286"/>
      <c r="C19" s="146" t="s">
        <v>284</v>
      </c>
      <c r="D19" s="193"/>
      <c r="E19" s="240" t="s">
        <v>54</v>
      </c>
      <c r="F19" s="193"/>
    </row>
    <row r="20" spans="2:6" ht="11.25">
      <c r="B20" s="348" t="s">
        <v>27</v>
      </c>
      <c r="C20" s="326">
        <v>13.5</v>
      </c>
      <c r="D20" s="327"/>
      <c r="E20" s="356">
        <v>13.5</v>
      </c>
      <c r="F20" s="327"/>
    </row>
    <row r="21" spans="2:6" ht="11.25">
      <c r="B21" s="349" t="s">
        <v>194</v>
      </c>
      <c r="C21" s="328">
        <v>1.5</v>
      </c>
      <c r="D21" s="329"/>
      <c r="E21" s="337">
        <v>0.9</v>
      </c>
      <c r="F21" s="329"/>
    </row>
    <row r="22" spans="2:6" ht="11.25">
      <c r="B22" s="349" t="s">
        <v>170</v>
      </c>
      <c r="C22" s="328">
        <v>0.7</v>
      </c>
      <c r="D22" s="329"/>
      <c r="E22" s="337">
        <v>0.5</v>
      </c>
      <c r="F22" s="329"/>
    </row>
    <row r="23" spans="2:6" ht="11.25">
      <c r="B23" s="349" t="s">
        <v>195</v>
      </c>
      <c r="C23" s="328">
        <v>0.5</v>
      </c>
      <c r="D23" s="329"/>
      <c r="E23" s="337">
        <v>0.5</v>
      </c>
      <c r="F23" s="329"/>
    </row>
    <row r="24" spans="2:6" ht="11.25">
      <c r="B24" s="349" t="s">
        <v>174</v>
      </c>
      <c r="C24" s="328">
        <v>3.6</v>
      </c>
      <c r="D24" s="329"/>
      <c r="E24" s="337">
        <v>3.5</v>
      </c>
      <c r="F24" s="329"/>
    </row>
    <row r="25" spans="2:6" ht="11.25">
      <c r="B25" s="349" t="s">
        <v>196</v>
      </c>
      <c r="C25" s="328">
        <v>67.3</v>
      </c>
      <c r="D25" s="329"/>
      <c r="E25" s="337">
        <v>68.1</v>
      </c>
      <c r="F25" s="329"/>
    </row>
    <row r="26" spans="2:6" ht="11.25">
      <c r="B26" s="349" t="s">
        <v>197</v>
      </c>
      <c r="C26" s="328">
        <v>5.7</v>
      </c>
      <c r="D26" s="329"/>
      <c r="E26" s="337">
        <v>6.4</v>
      </c>
      <c r="F26" s="329"/>
    </row>
    <row r="27" spans="2:6" ht="11.25">
      <c r="B27" s="69" t="s">
        <v>198</v>
      </c>
      <c r="C27" s="330">
        <v>7.2</v>
      </c>
      <c r="D27" s="331"/>
      <c r="E27" s="330">
        <v>6.6</v>
      </c>
      <c r="F27" s="331"/>
    </row>
    <row r="28" spans="2:6" ht="11.25">
      <c r="B28" s="353" t="s">
        <v>18</v>
      </c>
      <c r="C28" s="334">
        <f>SUM(C20:C27)</f>
        <v>100</v>
      </c>
      <c r="D28" s="335"/>
      <c r="E28" s="336">
        <f>SUM(E20:E27)</f>
        <v>100</v>
      </c>
      <c r="F28" s="335"/>
    </row>
    <row r="29" spans="2:6" ht="11.25">
      <c r="B29" s="350" t="s">
        <v>19</v>
      </c>
      <c r="C29" s="194">
        <v>1523</v>
      </c>
      <c r="D29" s="192"/>
      <c r="E29" s="191">
        <v>2992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91</v>
      </c>
      <c r="B1" s="28"/>
      <c r="C1" s="28"/>
      <c r="D1" s="28"/>
      <c r="E1" s="28"/>
      <c r="F1" s="28"/>
      <c r="G1" s="28"/>
      <c r="H1" s="28"/>
    </row>
    <row r="2" spans="2:8" ht="11.25">
      <c r="B2" s="38"/>
      <c r="C2" s="38"/>
      <c r="D2" s="38"/>
      <c r="E2" s="38"/>
      <c r="F2" s="38"/>
      <c r="G2" s="38"/>
      <c r="H2" s="38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8"/>
      <c r="C4" s="38"/>
      <c r="D4" s="38"/>
      <c r="E4" s="38"/>
      <c r="F4" s="38"/>
      <c r="G4" s="38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3"/>
      <c r="D6" s="63" t="s">
        <v>30</v>
      </c>
      <c r="E6" s="98" t="s">
        <v>31</v>
      </c>
      <c r="F6" s="273" t="s">
        <v>0</v>
      </c>
      <c r="G6" s="436" t="s">
        <v>32</v>
      </c>
    </row>
    <row r="7" spans="2:7" ht="11.25">
      <c r="B7" s="47"/>
      <c r="C7" s="67" t="s">
        <v>279</v>
      </c>
      <c r="D7" s="535">
        <v>219</v>
      </c>
      <c r="E7" s="279">
        <v>150</v>
      </c>
      <c r="F7" s="278">
        <f>SUM(D7:E7)</f>
        <v>369</v>
      </c>
      <c r="G7" s="79">
        <v>4</v>
      </c>
    </row>
    <row r="8" spans="2:7" ht="11.25">
      <c r="B8" s="47"/>
      <c r="C8" s="68" t="s">
        <v>280</v>
      </c>
      <c r="D8" s="271">
        <v>217</v>
      </c>
      <c r="E8" s="269">
        <v>139</v>
      </c>
      <c r="F8" s="358">
        <f>SUM(D8:E8)</f>
        <v>356</v>
      </c>
      <c r="G8" s="358">
        <v>1</v>
      </c>
    </row>
    <row r="9" spans="2:7" ht="11.25">
      <c r="B9" s="47"/>
      <c r="C9" s="69" t="s">
        <v>281</v>
      </c>
      <c r="D9" s="56">
        <v>79</v>
      </c>
      <c r="E9" s="267">
        <v>44</v>
      </c>
      <c r="F9" s="58">
        <f>SUM(D9:E9)</f>
        <v>123</v>
      </c>
      <c r="G9" s="83">
        <v>1</v>
      </c>
    </row>
    <row r="10" spans="2:7" ht="11.25">
      <c r="B10" s="66"/>
      <c r="C10" s="70" t="s">
        <v>0</v>
      </c>
      <c r="D10" s="359">
        <f>SUM(D7:D9)</f>
        <v>515</v>
      </c>
      <c r="E10" s="96">
        <f>SUM(E7:E9)</f>
        <v>333</v>
      </c>
      <c r="F10" s="57">
        <f>SUM(F7:F9)</f>
        <v>848</v>
      </c>
      <c r="G10" s="58">
        <f>SUM(G7:G9)</f>
        <v>6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272" t="s">
        <v>30</v>
      </c>
      <c r="E12" s="98" t="s">
        <v>31</v>
      </c>
      <c r="F12" s="273" t="s">
        <v>0</v>
      </c>
      <c r="G12" s="36"/>
    </row>
    <row r="13" spans="2:7" ht="11.25">
      <c r="B13" s="77" t="s">
        <v>33</v>
      </c>
      <c r="C13" s="437" t="s">
        <v>34</v>
      </c>
      <c r="D13" s="422">
        <v>22</v>
      </c>
      <c r="E13" s="279">
        <v>11</v>
      </c>
      <c r="F13" s="278">
        <f>SUM(D13:E13)</f>
        <v>33</v>
      </c>
      <c r="G13" s="247"/>
    </row>
    <row r="14" spans="2:7" ht="11.25">
      <c r="B14" s="81"/>
      <c r="C14" s="438" t="s">
        <v>35</v>
      </c>
      <c r="D14" s="266">
        <v>36</v>
      </c>
      <c r="E14" s="267">
        <v>31</v>
      </c>
      <c r="F14" s="58">
        <f>SUM(D14:E14)</f>
        <v>67</v>
      </c>
      <c r="G14" s="38"/>
    </row>
    <row r="15" spans="2:7" ht="11.25">
      <c r="B15" s="536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86"/>
      <c r="E17" s="86"/>
      <c r="F17" s="85"/>
      <c r="G17" s="38"/>
    </row>
    <row r="18" spans="2:7" ht="11.25">
      <c r="B18" s="34"/>
      <c r="C18" s="35"/>
      <c r="D18" s="63" t="s">
        <v>30</v>
      </c>
      <c r="E18" s="63" t="s">
        <v>31</v>
      </c>
      <c r="F18" s="64" t="s">
        <v>0</v>
      </c>
      <c r="G18" s="38"/>
    </row>
    <row r="19" spans="2:7" ht="11.25">
      <c r="B19" s="89" t="s">
        <v>282</v>
      </c>
      <c r="C19" s="90"/>
      <c r="D19" s="360">
        <v>197</v>
      </c>
      <c r="E19" s="280">
        <v>139</v>
      </c>
      <c r="F19" s="280">
        <f>SUM(D19:E19)</f>
        <v>336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272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422">
        <v>202</v>
      </c>
      <c r="E25" s="279">
        <v>174</v>
      </c>
      <c r="F25" s="278">
        <f>SUM(D25:E25)</f>
        <v>376</v>
      </c>
      <c r="G25" s="38"/>
    </row>
    <row r="26" spans="2:7" ht="11.25">
      <c r="B26" s="101" t="s">
        <v>37</v>
      </c>
      <c r="C26" s="102"/>
      <c r="D26" s="266">
        <v>163</v>
      </c>
      <c r="E26" s="267">
        <v>111</v>
      </c>
      <c r="F26" s="58">
        <f>SUM(D26:E26)</f>
        <v>274</v>
      </c>
      <c r="G26" s="35"/>
    </row>
    <row r="27" spans="2:7" ht="12.75" customHeight="1">
      <c r="B27" s="47" t="s">
        <v>38</v>
      </c>
      <c r="C27" s="42"/>
      <c r="D27" s="268">
        <v>12</v>
      </c>
      <c r="E27" s="269">
        <v>7</v>
      </c>
      <c r="F27" s="358">
        <f>SUM(D27:E27)</f>
        <v>19</v>
      </c>
      <c r="G27" s="35"/>
    </row>
    <row r="28" spans="2:7" ht="12.75" customHeight="1">
      <c r="B28" s="66" t="s">
        <v>39</v>
      </c>
      <c r="C28" s="93"/>
      <c r="D28" s="266">
        <v>8</v>
      </c>
      <c r="E28" s="267">
        <v>6</v>
      </c>
      <c r="F28" s="58">
        <f>SUM(D28:E28)</f>
        <v>14</v>
      </c>
      <c r="G28" s="184"/>
    </row>
    <row r="29" spans="2:7" ht="11.25">
      <c r="B29" s="38"/>
      <c r="C29" s="38"/>
      <c r="D29" s="43"/>
      <c r="E29" s="43"/>
      <c r="F29" s="43"/>
      <c r="G29" s="35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272" t="s">
        <v>30</v>
      </c>
      <c r="E32" s="98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422">
        <v>316</v>
      </c>
      <c r="E33" s="279">
        <v>218</v>
      </c>
      <c r="F33" s="278">
        <f>SUM(D33:E33)</f>
        <v>534</v>
      </c>
      <c r="G33" s="35"/>
    </row>
    <row r="34" spans="2:7" ht="12.75" customHeight="1">
      <c r="B34" s="66" t="s">
        <v>40</v>
      </c>
      <c r="C34" s="93"/>
      <c r="D34" s="266">
        <v>244</v>
      </c>
      <c r="E34" s="267">
        <v>172</v>
      </c>
      <c r="F34" s="58">
        <f>SUM(D34:E34)</f>
        <v>416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</row>
    <row r="40" spans="2:7" ht="11.25">
      <c r="B40" s="87">
        <v>1</v>
      </c>
      <c r="C40" s="88">
        <v>22</v>
      </c>
      <c r="D40" s="60">
        <v>0</v>
      </c>
      <c r="E40" s="110">
        <v>23</v>
      </c>
      <c r="F40" s="35"/>
      <c r="G40" s="35"/>
    </row>
    <row r="41" spans="4:5" ht="11.25">
      <c r="D41" s="421"/>
      <c r="E41" s="42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11.25">
      <c r="B2" s="115"/>
      <c r="C2" s="115"/>
      <c r="D2" s="115"/>
      <c r="E2" s="115"/>
      <c r="F2" s="115"/>
      <c r="G2" s="115"/>
      <c r="H2" s="115"/>
      <c r="I2" s="115"/>
      <c r="J2" s="115"/>
    </row>
    <row r="3" spans="2:9" ht="11.25">
      <c r="B3" s="30" t="s">
        <v>44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114"/>
      <c r="G4" s="114"/>
      <c r="H4" s="114"/>
      <c r="I4" s="114"/>
    </row>
    <row r="5" spans="2:9" ht="12.75" customHeight="1">
      <c r="B5" s="115"/>
      <c r="C5" s="137" t="s">
        <v>63</v>
      </c>
      <c r="D5" s="126" t="s">
        <v>14</v>
      </c>
      <c r="E5" s="137" t="s">
        <v>15</v>
      </c>
      <c r="F5" s="126" t="s">
        <v>16</v>
      </c>
      <c r="G5" s="137" t="s">
        <v>17</v>
      </c>
      <c r="H5" s="144" t="s">
        <v>0</v>
      </c>
      <c r="I5" s="120"/>
    </row>
    <row r="6" spans="2:9" ht="11.25">
      <c r="B6" s="115"/>
      <c r="C6" s="138"/>
      <c r="D6" s="116"/>
      <c r="E6" s="138"/>
      <c r="F6" s="116"/>
      <c r="G6" s="138"/>
      <c r="H6" s="145"/>
      <c r="I6" s="120"/>
    </row>
    <row r="7" spans="2:9" ht="11.25">
      <c r="B7" s="115"/>
      <c r="C7" s="138"/>
      <c r="D7" s="116"/>
      <c r="E7" s="138"/>
      <c r="F7" s="116"/>
      <c r="G7" s="138"/>
      <c r="H7" s="145"/>
      <c r="I7" s="120"/>
    </row>
    <row r="8" spans="2:9" ht="11.25">
      <c r="B8" s="115"/>
      <c r="C8" s="138"/>
      <c r="D8" s="116"/>
      <c r="E8" s="138"/>
      <c r="F8" s="116"/>
      <c r="G8" s="138"/>
      <c r="H8" s="145"/>
      <c r="I8" s="120"/>
    </row>
    <row r="9" spans="2:9" ht="11.25">
      <c r="B9" s="115"/>
      <c r="C9" s="138"/>
      <c r="D9" s="116"/>
      <c r="E9" s="138"/>
      <c r="F9" s="116"/>
      <c r="G9" s="138"/>
      <c r="H9" s="145"/>
      <c r="I9" s="120"/>
    </row>
    <row r="10" spans="2:9" ht="11.25">
      <c r="B10" s="115"/>
      <c r="C10" s="138"/>
      <c r="D10" s="116"/>
      <c r="E10" s="138"/>
      <c r="F10" s="116"/>
      <c r="G10" s="138"/>
      <c r="H10" s="145"/>
      <c r="I10" s="120"/>
    </row>
    <row r="11" spans="2:9" ht="11.25">
      <c r="B11" s="115"/>
      <c r="C11" s="139"/>
      <c r="D11" s="116"/>
      <c r="E11" s="139"/>
      <c r="F11" s="116"/>
      <c r="G11" s="139"/>
      <c r="H11" s="145"/>
      <c r="I11" s="120"/>
    </row>
    <row r="12" spans="2:9" ht="11.25">
      <c r="B12" s="128" t="s">
        <v>284</v>
      </c>
      <c r="C12" s="293">
        <v>9.2</v>
      </c>
      <c r="D12" s="289">
        <v>0</v>
      </c>
      <c r="E12" s="293">
        <v>67.4</v>
      </c>
      <c r="F12" s="289">
        <v>9.5</v>
      </c>
      <c r="G12" s="293">
        <v>13.9</v>
      </c>
      <c r="H12" s="295">
        <f>SUM(C12:G12)</f>
        <v>100.00000000000001</v>
      </c>
      <c r="I12" s="120"/>
    </row>
    <row r="13" spans="2:9" ht="11.25">
      <c r="B13" s="304" t="s">
        <v>19</v>
      </c>
      <c r="C13" s="267">
        <v>30</v>
      </c>
      <c r="D13" s="56">
        <v>0</v>
      </c>
      <c r="E13" s="267">
        <v>219</v>
      </c>
      <c r="F13" s="56">
        <v>31</v>
      </c>
      <c r="G13" s="267">
        <v>45</v>
      </c>
      <c r="H13" s="57">
        <f>SUM(C13:G13)</f>
        <v>325</v>
      </c>
      <c r="I13" s="120"/>
    </row>
    <row r="14" spans="2:9" ht="11.25">
      <c r="B14" s="131" t="s">
        <v>53</v>
      </c>
      <c r="C14" s="294">
        <v>10.5</v>
      </c>
      <c r="D14" s="290">
        <v>0</v>
      </c>
      <c r="E14" s="294">
        <v>69.4</v>
      </c>
      <c r="F14" s="290">
        <v>6.8</v>
      </c>
      <c r="G14" s="294">
        <v>13.3</v>
      </c>
      <c r="H14" s="296">
        <f>SUM(C14:G14)</f>
        <v>100</v>
      </c>
      <c r="I14" s="120"/>
    </row>
    <row r="15" spans="2:9" ht="11.25">
      <c r="B15" s="132" t="s">
        <v>19</v>
      </c>
      <c r="C15" s="267">
        <v>80</v>
      </c>
      <c r="D15" s="56">
        <v>0</v>
      </c>
      <c r="E15" s="267">
        <v>528</v>
      </c>
      <c r="F15" s="56">
        <v>52</v>
      </c>
      <c r="G15" s="267">
        <v>101</v>
      </c>
      <c r="H15" s="57">
        <v>761</v>
      </c>
      <c r="I15" s="120"/>
    </row>
    <row r="16" spans="2:9" ht="11.25">
      <c r="B16" s="286"/>
      <c r="C16" s="286"/>
      <c r="D16" s="286"/>
      <c r="E16" s="286"/>
      <c r="F16" s="286"/>
      <c r="G16" s="286"/>
      <c r="H16" s="286"/>
      <c r="I16" s="286"/>
    </row>
    <row r="17" spans="2:9" ht="11.25">
      <c r="B17" s="30" t="s">
        <v>45</v>
      </c>
      <c r="C17" s="30"/>
      <c r="D17" s="30"/>
      <c r="E17" s="30"/>
      <c r="F17" s="30"/>
      <c r="G17" s="30"/>
      <c r="H17" s="30"/>
      <c r="I17" s="30"/>
    </row>
    <row r="18" spans="2:9" ht="11.25">
      <c r="B18" s="286"/>
      <c r="C18" s="286"/>
      <c r="D18" s="286"/>
      <c r="E18" s="286"/>
      <c r="F18" s="286"/>
      <c r="G18" s="286"/>
      <c r="H18" s="286"/>
      <c r="I18" s="286"/>
    </row>
    <row r="19" spans="2:9" ht="12.75" customHeight="1">
      <c r="B19" s="537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</row>
    <row r="20" spans="2:9" ht="11.25">
      <c r="B20" s="538"/>
      <c r="C20" s="441"/>
      <c r="D20" s="442"/>
      <c r="E20" s="443"/>
      <c r="F20" s="442"/>
      <c r="G20" s="119"/>
      <c r="H20" s="286"/>
      <c r="I20" s="120"/>
    </row>
    <row r="21" spans="2:9" ht="11.25">
      <c r="B21" s="149" t="s">
        <v>20</v>
      </c>
      <c r="C21" s="298">
        <v>0</v>
      </c>
      <c r="D21" s="297"/>
      <c r="E21" s="307">
        <v>0</v>
      </c>
      <c r="F21" s="297"/>
      <c r="G21" s="119"/>
      <c r="H21" s="286"/>
      <c r="I21" s="120"/>
    </row>
    <row r="22" spans="2:9" ht="11.25">
      <c r="B22" s="149" t="s">
        <v>21</v>
      </c>
      <c r="C22" s="298">
        <v>0</v>
      </c>
      <c r="D22" s="297"/>
      <c r="E22" s="307">
        <v>0</v>
      </c>
      <c r="F22" s="297"/>
      <c r="G22" s="119"/>
      <c r="H22" s="286"/>
      <c r="I22" s="120"/>
    </row>
    <row r="23" spans="2:9" ht="11.25">
      <c r="B23" s="149" t="s">
        <v>22</v>
      </c>
      <c r="C23" s="298">
        <v>0</v>
      </c>
      <c r="D23" s="297"/>
      <c r="E23" s="307">
        <v>0.4</v>
      </c>
      <c r="F23" s="297"/>
      <c r="G23" s="119"/>
      <c r="H23" s="286"/>
      <c r="I23" s="120"/>
    </row>
    <row r="24" spans="2:9" ht="11.25">
      <c r="B24" s="149" t="s">
        <v>23</v>
      </c>
      <c r="C24" s="298">
        <v>4</v>
      </c>
      <c r="D24" s="297"/>
      <c r="E24" s="307">
        <v>4.6</v>
      </c>
      <c r="F24" s="297"/>
      <c r="G24" s="119"/>
      <c r="H24" s="286"/>
      <c r="I24" s="120"/>
    </row>
    <row r="25" spans="2:9" ht="11.25">
      <c r="B25" s="149" t="s">
        <v>24</v>
      </c>
      <c r="C25" s="298">
        <v>12.3</v>
      </c>
      <c r="D25" s="297"/>
      <c r="E25" s="307">
        <v>11.3</v>
      </c>
      <c r="F25" s="297"/>
      <c r="G25" s="119"/>
      <c r="H25" s="286"/>
      <c r="I25" s="120"/>
    </row>
    <row r="26" spans="2:9" ht="11.25">
      <c r="B26" s="149" t="s">
        <v>25</v>
      </c>
      <c r="C26" s="298">
        <v>24.6</v>
      </c>
      <c r="D26" s="297"/>
      <c r="E26" s="307">
        <v>20.5</v>
      </c>
      <c r="F26" s="297"/>
      <c r="G26" s="119"/>
      <c r="H26" s="286"/>
      <c r="I26" s="120"/>
    </row>
    <row r="27" spans="2:9" ht="11.25">
      <c r="B27" s="149" t="s">
        <v>191</v>
      </c>
      <c r="C27" s="298">
        <v>47.1</v>
      </c>
      <c r="D27" s="297"/>
      <c r="E27" s="307">
        <v>46.6</v>
      </c>
      <c r="F27" s="297"/>
      <c r="G27" s="119"/>
      <c r="H27" s="286"/>
      <c r="I27" s="120"/>
    </row>
    <row r="28" spans="2:9" ht="11.25">
      <c r="B28" s="301" t="s">
        <v>26</v>
      </c>
      <c r="C28" s="299">
        <v>12</v>
      </c>
      <c r="D28" s="300"/>
      <c r="E28" s="299">
        <v>16.6</v>
      </c>
      <c r="F28" s="300"/>
      <c r="G28" s="119"/>
      <c r="H28" s="286"/>
      <c r="I28" s="120"/>
    </row>
    <row r="29" spans="2:9" ht="11.25">
      <c r="B29" s="131" t="s">
        <v>0</v>
      </c>
      <c r="C29" s="161">
        <f>SUM(C24:D28)</f>
        <v>100</v>
      </c>
      <c r="D29" s="162"/>
      <c r="E29" s="163">
        <f>SUM(E21:F28)</f>
        <v>100</v>
      </c>
      <c r="F29" s="162"/>
      <c r="G29" s="119"/>
      <c r="H29" s="286"/>
      <c r="I29" s="120"/>
    </row>
    <row r="30" spans="2:9" ht="11.25">
      <c r="B30" s="132" t="s">
        <v>19</v>
      </c>
      <c r="C30" s="309">
        <v>325</v>
      </c>
      <c r="D30" s="381"/>
      <c r="E30" s="458">
        <v>760</v>
      </c>
      <c r="F30" s="457"/>
      <c r="G30" s="119"/>
      <c r="H30" s="286"/>
      <c r="I30" s="120"/>
    </row>
    <row r="31" spans="2:9" ht="11.25">
      <c r="B31" s="118"/>
      <c r="C31" s="119"/>
      <c r="D31" s="119"/>
      <c r="E31" s="119"/>
      <c r="F31" s="119"/>
      <c r="G31" s="119"/>
      <c r="H31" s="286"/>
      <c r="I31" s="120"/>
    </row>
    <row r="32" spans="2:10" ht="11.25"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2:9" ht="12.75" customHeight="1">
      <c r="B33" s="286"/>
      <c r="C33" s="286"/>
      <c r="D33" s="286"/>
      <c r="E33" s="286"/>
      <c r="F33" s="286"/>
      <c r="G33" s="286"/>
      <c r="H33" s="286"/>
      <c r="I33" s="286"/>
    </row>
    <row r="34" spans="2:9" ht="24.75" customHeight="1">
      <c r="B34" s="286"/>
      <c r="C34" s="146" t="s">
        <v>276</v>
      </c>
      <c r="D34" s="193"/>
      <c r="E34" s="195" t="s">
        <v>232</v>
      </c>
      <c r="F34" s="196"/>
      <c r="G34" s="286"/>
      <c r="H34" s="286"/>
      <c r="I34" s="286"/>
    </row>
    <row r="35" spans="2:9" ht="11.25">
      <c r="B35" s="164" t="s">
        <v>205</v>
      </c>
      <c r="C35" s="316">
        <v>3</v>
      </c>
      <c r="D35" s="317"/>
      <c r="E35" s="318">
        <v>5</v>
      </c>
      <c r="F35" s="317"/>
      <c r="G35" s="286"/>
      <c r="H35" s="286"/>
      <c r="I35" s="286"/>
    </row>
    <row r="36" spans="2:9" ht="33.75">
      <c r="B36" s="149" t="s">
        <v>206</v>
      </c>
      <c r="C36" s="319">
        <v>3</v>
      </c>
      <c r="D36" s="314"/>
      <c r="E36" s="313">
        <v>6</v>
      </c>
      <c r="F36" s="314"/>
      <c r="G36" s="286"/>
      <c r="H36" s="286"/>
      <c r="I36" s="286"/>
    </row>
    <row r="37" spans="2:9" ht="11.25">
      <c r="B37" s="149" t="s">
        <v>199</v>
      </c>
      <c r="C37" s="319">
        <v>0</v>
      </c>
      <c r="D37" s="314"/>
      <c r="E37" s="313">
        <v>0</v>
      </c>
      <c r="F37" s="314"/>
      <c r="G37" s="286"/>
      <c r="H37" s="286"/>
      <c r="I37" s="286"/>
    </row>
    <row r="38" spans="2:9" ht="11.25">
      <c r="B38" s="149" t="s">
        <v>200</v>
      </c>
      <c r="C38" s="319">
        <v>19</v>
      </c>
      <c r="D38" s="314"/>
      <c r="E38" s="313">
        <v>49</v>
      </c>
      <c r="F38" s="314"/>
      <c r="G38" s="286"/>
      <c r="H38" s="286"/>
      <c r="I38" s="286"/>
    </row>
    <row r="39" spans="2:9" ht="22.5">
      <c r="B39" s="149" t="s">
        <v>201</v>
      </c>
      <c r="C39" s="319">
        <v>1</v>
      </c>
      <c r="D39" s="314"/>
      <c r="E39" s="313">
        <v>8</v>
      </c>
      <c r="F39" s="314"/>
      <c r="G39" s="286"/>
      <c r="H39" s="286"/>
      <c r="I39" s="286"/>
    </row>
    <row r="40" spans="2:9" ht="22.5">
      <c r="B40" s="149" t="s">
        <v>202</v>
      </c>
      <c r="C40" s="319">
        <v>117</v>
      </c>
      <c r="D40" s="314"/>
      <c r="E40" s="313">
        <v>284</v>
      </c>
      <c r="F40" s="314"/>
      <c r="G40" s="286"/>
      <c r="H40" s="286"/>
      <c r="I40" s="286"/>
    </row>
    <row r="41" spans="2:9" ht="22.5">
      <c r="B41" s="149" t="s">
        <v>203</v>
      </c>
      <c r="C41" s="319">
        <v>76</v>
      </c>
      <c r="D41" s="314"/>
      <c r="E41" s="313">
        <v>188</v>
      </c>
      <c r="F41" s="314"/>
      <c r="G41" s="286"/>
      <c r="H41" s="286"/>
      <c r="I41" s="286"/>
    </row>
    <row r="42" spans="2:9" ht="22.5">
      <c r="B42" s="149" t="s">
        <v>204</v>
      </c>
      <c r="C42" s="319">
        <v>17</v>
      </c>
      <c r="D42" s="314"/>
      <c r="E42" s="313">
        <v>47</v>
      </c>
      <c r="F42" s="314"/>
      <c r="G42" s="286"/>
      <c r="H42" s="286"/>
      <c r="I42" s="286"/>
    </row>
    <row r="43" spans="2:9" ht="22.5">
      <c r="B43" s="149" t="s">
        <v>58</v>
      </c>
      <c r="C43" s="319">
        <v>48</v>
      </c>
      <c r="D43" s="314"/>
      <c r="E43" s="313">
        <v>58</v>
      </c>
      <c r="F43" s="314"/>
      <c r="G43" s="286"/>
      <c r="H43" s="286"/>
      <c r="I43" s="286"/>
    </row>
    <row r="44" spans="2:9" ht="11.25">
      <c r="B44" s="168" t="s">
        <v>57</v>
      </c>
      <c r="C44" s="320">
        <v>50</v>
      </c>
      <c r="D44" s="321"/>
      <c r="E44" s="322">
        <v>133</v>
      </c>
      <c r="F44" s="321"/>
      <c r="G44" s="286"/>
      <c r="H44" s="286"/>
      <c r="I44" s="286"/>
    </row>
    <row r="45" spans="2:9" ht="11.25">
      <c r="B45" s="132" t="s">
        <v>19</v>
      </c>
      <c r="C45" s="526">
        <v>325</v>
      </c>
      <c r="D45" s="457"/>
      <c r="E45" s="458">
        <v>761</v>
      </c>
      <c r="F45" s="457"/>
      <c r="G45" s="286"/>
      <c r="H45" s="286"/>
      <c r="I45" s="286"/>
    </row>
    <row r="46" spans="7:9" ht="11.25">
      <c r="G46" s="286"/>
      <c r="H46" s="286"/>
      <c r="I46" s="286"/>
    </row>
    <row r="47" spans="7:9" ht="11.25">
      <c r="G47" s="286"/>
      <c r="H47" s="286"/>
      <c r="I47" s="286"/>
    </row>
  </sheetData>
  <sheetProtection/>
  <mergeCells count="57">
    <mergeCell ref="C45:D45"/>
    <mergeCell ref="E45:F45"/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0:D30"/>
    <mergeCell ref="E30:F30"/>
    <mergeCell ref="C34:D34"/>
    <mergeCell ref="E34:F34"/>
    <mergeCell ref="B32:I32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120"/>
      <c r="C2" s="120"/>
      <c r="D2" s="120"/>
      <c r="E2" s="120"/>
      <c r="F2" s="120"/>
      <c r="G2" s="120"/>
      <c r="H2" s="120"/>
      <c r="I2" s="120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120"/>
      <c r="G4" s="120"/>
      <c r="H4" s="120"/>
      <c r="I4" s="120"/>
    </row>
    <row r="5" spans="2:9" ht="15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1.25">
      <c r="B6" s="46" t="s">
        <v>65</v>
      </c>
      <c r="C6" s="188"/>
      <c r="D6" s="188"/>
      <c r="E6" s="188"/>
      <c r="F6" s="384">
        <v>0</v>
      </c>
      <c r="G6" s="385"/>
      <c r="H6" s="386">
        <v>0</v>
      </c>
      <c r="I6" s="385"/>
    </row>
    <row r="7" spans="2:9" ht="11.25">
      <c r="B7" s="47" t="s">
        <v>66</v>
      </c>
      <c r="C7" s="42"/>
      <c r="D7" s="42"/>
      <c r="E7" s="42"/>
      <c r="F7" s="298">
        <v>0.3</v>
      </c>
      <c r="G7" s="297"/>
      <c r="H7" s="307">
        <v>0.2</v>
      </c>
      <c r="I7" s="297"/>
    </row>
    <row r="8" spans="2:9" ht="11.25">
      <c r="B8" s="47" t="s">
        <v>67</v>
      </c>
      <c r="C8" s="42"/>
      <c r="D8" s="42"/>
      <c r="E8" s="42"/>
      <c r="F8" s="298">
        <v>0</v>
      </c>
      <c r="G8" s="297"/>
      <c r="H8" s="307">
        <v>0</v>
      </c>
      <c r="I8" s="297"/>
    </row>
    <row r="9" spans="2:9" ht="15.75" customHeight="1">
      <c r="B9" s="47" t="s">
        <v>286</v>
      </c>
      <c r="C9" s="42"/>
      <c r="D9" s="42"/>
      <c r="E9" s="42"/>
      <c r="F9" s="298">
        <v>2</v>
      </c>
      <c r="G9" s="297"/>
      <c r="H9" s="307">
        <v>2.1</v>
      </c>
      <c r="I9" s="297"/>
    </row>
    <row r="10" spans="2:9" ht="11.25">
      <c r="B10" s="47" t="s">
        <v>68</v>
      </c>
      <c r="C10" s="42"/>
      <c r="D10" s="42"/>
      <c r="E10" s="42"/>
      <c r="F10" s="298">
        <v>0.7</v>
      </c>
      <c r="G10" s="297"/>
      <c r="H10" s="307">
        <v>1.5</v>
      </c>
      <c r="I10" s="297"/>
    </row>
    <row r="11" spans="2:9" ht="11.25">
      <c r="B11" s="47" t="s">
        <v>69</v>
      </c>
      <c r="C11" s="42"/>
      <c r="D11" s="42"/>
      <c r="E11" s="42"/>
      <c r="F11" s="298">
        <v>5</v>
      </c>
      <c r="G11" s="297"/>
      <c r="H11" s="307">
        <v>5.3</v>
      </c>
      <c r="I11" s="297"/>
    </row>
    <row r="12" spans="2:9" ht="11.25">
      <c r="B12" s="47" t="s">
        <v>70</v>
      </c>
      <c r="C12" s="42"/>
      <c r="D12" s="42"/>
      <c r="E12" s="42"/>
      <c r="F12" s="298">
        <v>1</v>
      </c>
      <c r="G12" s="297"/>
      <c r="H12" s="307">
        <v>1</v>
      </c>
      <c r="I12" s="297"/>
    </row>
    <row r="13" spans="2:9" ht="11.25">
      <c r="B13" s="47" t="s">
        <v>71</v>
      </c>
      <c r="C13" s="42"/>
      <c r="D13" s="42"/>
      <c r="E13" s="42"/>
      <c r="F13" s="298">
        <v>5</v>
      </c>
      <c r="G13" s="297"/>
      <c r="H13" s="307">
        <v>5</v>
      </c>
      <c r="I13" s="297"/>
    </row>
    <row r="14" spans="2:9" ht="11.25">
      <c r="B14" s="47" t="s">
        <v>72</v>
      </c>
      <c r="C14" s="42"/>
      <c r="D14" s="42"/>
      <c r="E14" s="42"/>
      <c r="F14" s="298">
        <v>3</v>
      </c>
      <c r="G14" s="297"/>
      <c r="H14" s="307">
        <v>3.2</v>
      </c>
      <c r="I14" s="297"/>
    </row>
    <row r="15" spans="2:9" ht="11.25">
      <c r="B15" s="47" t="s">
        <v>73</v>
      </c>
      <c r="C15" s="42"/>
      <c r="D15" s="42"/>
      <c r="E15" s="42"/>
      <c r="F15" s="298">
        <v>7.6</v>
      </c>
      <c r="G15" s="297"/>
      <c r="H15" s="307">
        <v>6</v>
      </c>
      <c r="I15" s="297"/>
    </row>
    <row r="16" spans="2:9" ht="11.25">
      <c r="B16" s="47" t="s">
        <v>74</v>
      </c>
      <c r="C16" s="42"/>
      <c r="D16" s="42"/>
      <c r="E16" s="42"/>
      <c r="F16" s="298">
        <v>24.6</v>
      </c>
      <c r="G16" s="297"/>
      <c r="H16" s="307">
        <v>22.9</v>
      </c>
      <c r="I16" s="297"/>
    </row>
    <row r="17" spans="2:9" ht="11.25">
      <c r="B17" s="47" t="s">
        <v>75</v>
      </c>
      <c r="C17" s="42"/>
      <c r="D17" s="42"/>
      <c r="E17" s="42"/>
      <c r="F17" s="298">
        <v>18.9</v>
      </c>
      <c r="G17" s="297"/>
      <c r="H17" s="307">
        <v>21</v>
      </c>
      <c r="I17" s="297"/>
    </row>
    <row r="18" spans="2:9" ht="11.25">
      <c r="B18" s="47" t="s">
        <v>76</v>
      </c>
      <c r="C18" s="42"/>
      <c r="D18" s="42"/>
      <c r="E18" s="42"/>
      <c r="F18" s="298">
        <v>28.6</v>
      </c>
      <c r="G18" s="297"/>
      <c r="H18" s="307">
        <v>29.9</v>
      </c>
      <c r="I18" s="297"/>
    </row>
    <row r="19" spans="2:9" ht="11.25">
      <c r="B19" s="66" t="s">
        <v>77</v>
      </c>
      <c r="C19" s="93"/>
      <c r="D19" s="93"/>
      <c r="E19" s="93"/>
      <c r="F19" s="299">
        <v>3.3</v>
      </c>
      <c r="G19" s="300"/>
      <c r="H19" s="299">
        <v>1.9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99.99999999999999</v>
      </c>
      <c r="G20" s="335"/>
      <c r="H20" s="336">
        <f>SUM(H6:H19)</f>
        <v>100</v>
      </c>
      <c r="I20" s="335"/>
    </row>
    <row r="21" spans="2:9" ht="11.25">
      <c r="B21" s="189" t="s">
        <v>19</v>
      </c>
      <c r="C21" s="190"/>
      <c r="D21" s="190"/>
      <c r="E21" s="190"/>
      <c r="F21" s="453">
        <v>301</v>
      </c>
      <c r="G21" s="451"/>
      <c r="H21" s="452">
        <v>680</v>
      </c>
      <c r="I21" s="451"/>
    </row>
    <row r="22" spans="2:9" ht="11.25">
      <c r="B22" s="120"/>
      <c r="C22" s="120"/>
      <c r="D22" s="120"/>
      <c r="E22" s="120"/>
      <c r="F22" s="120"/>
      <c r="G22" s="120"/>
      <c r="H22" s="120"/>
      <c r="I22" s="120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120"/>
      <c r="C24" s="120"/>
      <c r="D24" s="120"/>
      <c r="E24" s="120"/>
      <c r="F24" s="120"/>
      <c r="G24" s="120"/>
      <c r="H24" s="120"/>
      <c r="I24" s="120"/>
    </row>
    <row r="25" spans="2:9" ht="15" customHeight="1">
      <c r="B25" s="120"/>
      <c r="C25" s="120"/>
      <c r="D25" s="120"/>
      <c r="E25" s="120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21.8</v>
      </c>
      <c r="G26" s="327"/>
      <c r="H26" s="356">
        <v>20.7</v>
      </c>
      <c r="I26" s="327"/>
    </row>
    <row r="27" spans="2:9" ht="11.25">
      <c r="B27" s="202" t="s">
        <v>80</v>
      </c>
      <c r="C27" s="39"/>
      <c r="D27" s="39"/>
      <c r="E27" s="39"/>
      <c r="F27" s="328">
        <v>23.9</v>
      </c>
      <c r="G27" s="329"/>
      <c r="H27" s="337">
        <v>24.3</v>
      </c>
      <c r="I27" s="329"/>
    </row>
    <row r="28" spans="2:9" ht="11.25">
      <c r="B28" s="202" t="s">
        <v>81</v>
      </c>
      <c r="C28" s="39"/>
      <c r="D28" s="39"/>
      <c r="E28" s="39"/>
      <c r="F28" s="328">
        <v>31.8</v>
      </c>
      <c r="G28" s="329"/>
      <c r="H28" s="337">
        <v>31.8</v>
      </c>
      <c r="I28" s="329"/>
    </row>
    <row r="29" spans="2:9" ht="11.25">
      <c r="B29" s="202" t="s">
        <v>82</v>
      </c>
      <c r="C29" s="39"/>
      <c r="D29" s="39"/>
      <c r="E29" s="39"/>
      <c r="F29" s="328">
        <v>2.4</v>
      </c>
      <c r="G29" s="329"/>
      <c r="H29" s="337">
        <v>3.7</v>
      </c>
      <c r="I29" s="329"/>
    </row>
    <row r="30" spans="2:9" ht="11.25">
      <c r="B30" s="202" t="s">
        <v>83</v>
      </c>
      <c r="C30" s="39"/>
      <c r="D30" s="39"/>
      <c r="E30" s="39"/>
      <c r="F30" s="328">
        <v>1.7</v>
      </c>
      <c r="G30" s="329"/>
      <c r="H30" s="337">
        <v>1.4</v>
      </c>
      <c r="I30" s="329"/>
    </row>
    <row r="31" spans="2:9" ht="11.25">
      <c r="B31" s="202" t="s">
        <v>84</v>
      </c>
      <c r="C31" s="39"/>
      <c r="D31" s="39"/>
      <c r="E31" s="39"/>
      <c r="F31" s="328">
        <v>11.4</v>
      </c>
      <c r="G31" s="329"/>
      <c r="H31" s="337">
        <v>10</v>
      </c>
      <c r="I31" s="329"/>
    </row>
    <row r="32" spans="2:9" ht="11.25">
      <c r="B32" s="202" t="s">
        <v>85</v>
      </c>
      <c r="C32" s="39"/>
      <c r="D32" s="39"/>
      <c r="E32" s="39"/>
      <c r="F32" s="328">
        <v>0.4</v>
      </c>
      <c r="G32" s="329"/>
      <c r="H32" s="337">
        <v>0.2</v>
      </c>
      <c r="I32" s="329"/>
    </row>
    <row r="33" spans="2:9" ht="11.25">
      <c r="B33" s="202" t="s">
        <v>277</v>
      </c>
      <c r="C33" s="39"/>
      <c r="D33" s="39"/>
      <c r="E33" s="39"/>
      <c r="F33" s="328">
        <v>3.1</v>
      </c>
      <c r="G33" s="329"/>
      <c r="H33" s="337">
        <v>4.4</v>
      </c>
      <c r="I33" s="329"/>
    </row>
    <row r="34" spans="2:9" ht="11.25">
      <c r="B34" s="202" t="s">
        <v>86</v>
      </c>
      <c r="C34" s="39"/>
      <c r="D34" s="39"/>
      <c r="E34" s="39"/>
      <c r="F34" s="328">
        <v>0.7</v>
      </c>
      <c r="G34" s="329"/>
      <c r="H34" s="337">
        <v>0.8</v>
      </c>
      <c r="I34" s="329"/>
    </row>
    <row r="35" spans="2:9" ht="11.25">
      <c r="B35" s="202" t="s">
        <v>278</v>
      </c>
      <c r="C35" s="39"/>
      <c r="D35" s="39"/>
      <c r="E35" s="39"/>
      <c r="F35" s="328">
        <v>0.4</v>
      </c>
      <c r="G35" s="329"/>
      <c r="H35" s="337">
        <v>0.2</v>
      </c>
      <c r="I35" s="329"/>
    </row>
    <row r="36" spans="2:9" ht="11.25">
      <c r="B36" s="101" t="s">
        <v>87</v>
      </c>
      <c r="C36" s="211"/>
      <c r="D36" s="211"/>
      <c r="E36" s="211"/>
      <c r="F36" s="330">
        <v>2.4</v>
      </c>
      <c r="G36" s="331"/>
      <c r="H36" s="345">
        <v>2.5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100.00000000000003</v>
      </c>
      <c r="G37" s="335"/>
      <c r="H37" s="336">
        <f>SUM(H26:I36)</f>
        <v>100.00000000000001</v>
      </c>
      <c r="I37" s="335"/>
    </row>
    <row r="38" spans="2:9" ht="11.25">
      <c r="B38" s="205" t="s">
        <v>19</v>
      </c>
      <c r="C38" s="206"/>
      <c r="D38" s="206"/>
      <c r="E38" s="206"/>
      <c r="F38" s="194">
        <v>289</v>
      </c>
      <c r="G38" s="192"/>
      <c r="H38" s="191">
        <v>629</v>
      </c>
      <c r="I38" s="192"/>
    </row>
    <row r="39" spans="2:9" ht="11.25">
      <c r="B39" s="120"/>
      <c r="C39" s="120"/>
      <c r="D39" s="120"/>
      <c r="E39" s="120"/>
      <c r="F39" s="120"/>
      <c r="G39" s="120"/>
      <c r="H39" s="120"/>
      <c r="I39" s="120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86"/>
      <c r="C41" s="186"/>
      <c r="D41" s="186"/>
      <c r="E41" s="186"/>
      <c r="F41" s="186"/>
      <c r="G41" s="186"/>
      <c r="H41" s="186"/>
      <c r="I41" s="186"/>
    </row>
    <row r="42" spans="2:9" ht="13.5" customHeight="1">
      <c r="B42" s="185"/>
      <c r="C42" s="185"/>
      <c r="D42" s="185"/>
      <c r="E42" s="118"/>
      <c r="F42" s="146" t="s">
        <v>284</v>
      </c>
      <c r="G42" s="193"/>
      <c r="H42" s="195" t="s">
        <v>53</v>
      </c>
      <c r="I42" s="196"/>
    </row>
    <row r="43" spans="2:9" ht="11.25">
      <c r="B43" s="91" t="s">
        <v>88</v>
      </c>
      <c r="C43" s="92"/>
      <c r="D43" s="92"/>
      <c r="E43" s="92"/>
      <c r="F43" s="539">
        <v>0</v>
      </c>
      <c r="G43" s="540"/>
      <c r="H43" s="386">
        <v>0</v>
      </c>
      <c r="I43" s="385"/>
    </row>
    <row r="44" spans="2:9" ht="27" customHeight="1">
      <c r="B44" s="47" t="s">
        <v>89</v>
      </c>
      <c r="C44" s="42"/>
      <c r="D44" s="42"/>
      <c r="E44" s="42"/>
      <c r="F44" s="298">
        <v>3.6</v>
      </c>
      <c r="G44" s="297"/>
      <c r="H44" s="307">
        <v>4.4</v>
      </c>
      <c r="I44" s="297"/>
    </row>
    <row r="45" spans="2:9" ht="11.25">
      <c r="B45" s="202" t="s">
        <v>193</v>
      </c>
      <c r="C45" s="39"/>
      <c r="D45" s="39"/>
      <c r="E45" s="39"/>
      <c r="F45" s="298">
        <v>74.2</v>
      </c>
      <c r="G45" s="297"/>
      <c r="H45" s="307">
        <v>73.8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14.4</v>
      </c>
      <c r="G46" s="297"/>
      <c r="H46" s="307">
        <v>14.4</v>
      </c>
      <c r="I46" s="297"/>
    </row>
    <row r="47" spans="2:9" ht="26.25" customHeight="1">
      <c r="B47" s="47" t="s">
        <v>90</v>
      </c>
      <c r="C47" s="42"/>
      <c r="D47" s="42"/>
      <c r="E47" s="42"/>
      <c r="F47" s="298">
        <v>0</v>
      </c>
      <c r="G47" s="297"/>
      <c r="H47" s="307">
        <v>0</v>
      </c>
      <c r="I47" s="297"/>
    </row>
    <row r="48" spans="2:9" ht="11.25">
      <c r="B48" s="202" t="s">
        <v>9</v>
      </c>
      <c r="C48" s="39"/>
      <c r="D48" s="39"/>
      <c r="E48" s="39"/>
      <c r="F48" s="298">
        <v>6.5</v>
      </c>
      <c r="G48" s="297"/>
      <c r="H48" s="307">
        <v>6.1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0.6</v>
      </c>
      <c r="G49" s="297"/>
      <c r="H49" s="307">
        <v>0.3</v>
      </c>
      <c r="I49" s="297"/>
    </row>
    <row r="50" spans="2:9" ht="11.25">
      <c r="B50" s="202" t="s">
        <v>192</v>
      </c>
      <c r="C50" s="39"/>
      <c r="D50" s="39"/>
      <c r="E50" s="39"/>
      <c r="F50" s="298">
        <v>0.7</v>
      </c>
      <c r="G50" s="297"/>
      <c r="H50" s="307">
        <v>1</v>
      </c>
      <c r="I50" s="297"/>
    </row>
    <row r="51" spans="2:9" ht="11.25">
      <c r="B51" s="202" t="s">
        <v>10</v>
      </c>
      <c r="C51" s="39"/>
      <c r="D51" s="39"/>
      <c r="E51" s="39"/>
      <c r="F51" s="298">
        <v>0</v>
      </c>
      <c r="G51" s="297"/>
      <c r="H51" s="307">
        <v>0</v>
      </c>
      <c r="I51" s="297"/>
    </row>
    <row r="52" spans="2:9" ht="11.25">
      <c r="B52" s="101" t="s">
        <v>60</v>
      </c>
      <c r="C52" s="211"/>
      <c r="D52" s="211"/>
      <c r="E52" s="211"/>
      <c r="F52" s="299">
        <v>0</v>
      </c>
      <c r="G52" s="300"/>
      <c r="H52" s="299">
        <v>0</v>
      </c>
      <c r="I52" s="300"/>
    </row>
    <row r="53" spans="2:9" ht="11.25">
      <c r="B53" s="203" t="s">
        <v>0</v>
      </c>
      <c r="C53" s="185"/>
      <c r="D53" s="185"/>
      <c r="E53" s="185"/>
      <c r="F53" s="161">
        <f>SUM(F44:G52)</f>
        <v>100</v>
      </c>
      <c r="G53" s="162"/>
      <c r="H53" s="163">
        <f>SUM(H44:I52)</f>
        <v>100</v>
      </c>
      <c r="I53" s="162"/>
    </row>
    <row r="54" spans="2:9" ht="11.25">
      <c r="B54" s="205" t="s">
        <v>19</v>
      </c>
      <c r="C54" s="206"/>
      <c r="D54" s="206"/>
      <c r="E54" s="206"/>
      <c r="F54" s="404">
        <v>306</v>
      </c>
      <c r="G54" s="405"/>
      <c r="H54" s="302">
        <v>687</v>
      </c>
      <c r="I54" s="381"/>
    </row>
    <row r="55" spans="2:9" ht="11.25">
      <c r="B55" s="120"/>
      <c r="C55" s="120"/>
      <c r="D55" s="120"/>
      <c r="E55" s="120"/>
      <c r="F55" s="120"/>
      <c r="G55" s="120"/>
      <c r="H55" s="120"/>
      <c r="I55" s="120"/>
    </row>
    <row r="56" spans="2:9" ht="11.25">
      <c r="B56" s="120"/>
      <c r="C56" s="120"/>
      <c r="D56" s="120"/>
      <c r="E56" s="120"/>
      <c r="F56" s="120"/>
      <c r="G56" s="120"/>
      <c r="H56" s="120"/>
      <c r="I56" s="120"/>
    </row>
    <row r="57" spans="2:9" ht="11.25">
      <c r="B57" s="120"/>
      <c r="C57" s="120"/>
      <c r="D57" s="120"/>
      <c r="E57" s="120"/>
      <c r="F57" s="120"/>
      <c r="G57" s="120"/>
      <c r="H57" s="120"/>
      <c r="I57" s="120"/>
    </row>
    <row r="58" spans="2:9" ht="11.25">
      <c r="B58" s="120"/>
      <c r="C58" s="120"/>
      <c r="D58" s="120"/>
      <c r="E58" s="120"/>
      <c r="F58" s="120"/>
      <c r="G58" s="120"/>
      <c r="H58" s="120"/>
      <c r="I58" s="120"/>
    </row>
  </sheetData>
  <sheetProtection/>
  <mergeCells count="135">
    <mergeCell ref="F19:G19"/>
    <mergeCell ref="H19:I19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3:E53"/>
    <mergeCell ref="F53:G53"/>
    <mergeCell ref="H53:I53"/>
    <mergeCell ref="B54:E54"/>
    <mergeCell ref="F54:G54"/>
    <mergeCell ref="H54:I54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43:E43"/>
    <mergeCell ref="F43:G43"/>
    <mergeCell ref="H43:I43"/>
    <mergeCell ref="B44:E44"/>
    <mergeCell ref="F44:G44"/>
    <mergeCell ref="H44:I44"/>
    <mergeCell ref="B38:E38"/>
    <mergeCell ref="F38:G38"/>
    <mergeCell ref="H38:I38"/>
    <mergeCell ref="B40:I40"/>
    <mergeCell ref="B42:D42"/>
    <mergeCell ref="F42:G42"/>
    <mergeCell ref="H42:I42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F25:G25"/>
    <mergeCell ref="H25:I25"/>
    <mergeCell ref="B26:E26"/>
    <mergeCell ref="F26:G26"/>
    <mergeCell ref="H26:I26"/>
    <mergeCell ref="B27:E27"/>
    <mergeCell ref="F27:G27"/>
    <mergeCell ref="H27:I27"/>
    <mergeCell ref="F20:G20"/>
    <mergeCell ref="H20:I20"/>
    <mergeCell ref="B21:E21"/>
    <mergeCell ref="F21:G21"/>
    <mergeCell ref="H21:I21"/>
    <mergeCell ref="B23:I23"/>
    <mergeCell ref="B17:E17"/>
    <mergeCell ref="B18:E18"/>
    <mergeCell ref="B15:E15"/>
    <mergeCell ref="B16:E16"/>
    <mergeCell ref="B19:E19"/>
    <mergeCell ref="B20:E20"/>
    <mergeCell ref="B9:E9"/>
    <mergeCell ref="B10:E10"/>
    <mergeCell ref="B7:E7"/>
    <mergeCell ref="B8:E8"/>
    <mergeCell ref="B13:E13"/>
    <mergeCell ref="B14:E14"/>
    <mergeCell ref="B11:E11"/>
    <mergeCell ref="B12:E12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91</v>
      </c>
      <c r="B1" s="28"/>
      <c r="C1" s="28"/>
      <c r="D1" s="28"/>
      <c r="E1" s="28"/>
      <c r="F1" s="28"/>
      <c r="G1" s="28"/>
    </row>
    <row r="2" spans="2:6" ht="11.25">
      <c r="B2" s="120"/>
      <c r="C2" s="120"/>
      <c r="D2" s="120"/>
      <c r="E2" s="120"/>
      <c r="F2" s="120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120"/>
      <c r="C4" s="120"/>
      <c r="D4" s="120"/>
      <c r="E4" s="120"/>
      <c r="F4" s="120"/>
    </row>
    <row r="5" spans="2:6" ht="11.25">
      <c r="B5" s="120"/>
      <c r="C5" s="195" t="s">
        <v>284</v>
      </c>
      <c r="D5" s="196"/>
      <c r="E5" s="315" t="s">
        <v>53</v>
      </c>
      <c r="F5" s="196"/>
    </row>
    <row r="6" spans="2:6" ht="11.25">
      <c r="B6" s="120"/>
      <c r="C6" s="98" t="s">
        <v>11</v>
      </c>
      <c r="D6" s="363" t="s">
        <v>12</v>
      </c>
      <c r="E6" s="98" t="s">
        <v>11</v>
      </c>
      <c r="F6" s="352" t="s">
        <v>12</v>
      </c>
    </row>
    <row r="7" spans="2:6" ht="11.25">
      <c r="B7" s="67" t="s">
        <v>1</v>
      </c>
      <c r="C7" s="136">
        <v>3.4</v>
      </c>
      <c r="D7" s="75">
        <v>3.1</v>
      </c>
      <c r="E7" s="136">
        <v>3.9</v>
      </c>
      <c r="F7" s="75">
        <v>3.4</v>
      </c>
    </row>
    <row r="8" spans="2:6" ht="11.25">
      <c r="B8" s="230" t="s">
        <v>2</v>
      </c>
      <c r="C8" s="351">
        <v>15.9</v>
      </c>
      <c r="D8" s="227">
        <v>4.3</v>
      </c>
      <c r="E8" s="351">
        <v>13.7</v>
      </c>
      <c r="F8" s="227">
        <v>4.7</v>
      </c>
    </row>
    <row r="9" spans="2:6" ht="11.25">
      <c r="B9" s="230" t="s">
        <v>3</v>
      </c>
      <c r="C9" s="351">
        <v>26.9</v>
      </c>
      <c r="D9" s="227">
        <v>13.6</v>
      </c>
      <c r="E9" s="351">
        <v>32.2</v>
      </c>
      <c r="F9" s="227">
        <v>13.7</v>
      </c>
    </row>
    <row r="10" spans="2:6" ht="11.25">
      <c r="B10" s="230" t="s">
        <v>4</v>
      </c>
      <c r="C10" s="351">
        <v>14.4</v>
      </c>
      <c r="D10" s="227">
        <v>12.8</v>
      </c>
      <c r="E10" s="351">
        <v>13.4</v>
      </c>
      <c r="F10" s="227">
        <v>14.1</v>
      </c>
    </row>
    <row r="11" spans="2:6" ht="11.25">
      <c r="B11" s="230" t="s">
        <v>5</v>
      </c>
      <c r="C11" s="136">
        <v>22</v>
      </c>
      <c r="D11" s="75">
        <v>34.5</v>
      </c>
      <c r="E11" s="136">
        <v>19</v>
      </c>
      <c r="F11" s="75">
        <v>35.1</v>
      </c>
    </row>
    <row r="12" spans="2:6" ht="11.25">
      <c r="B12" s="230" t="s">
        <v>6</v>
      </c>
      <c r="C12" s="351">
        <v>16.3</v>
      </c>
      <c r="D12" s="227">
        <v>8.9</v>
      </c>
      <c r="E12" s="351">
        <v>16.4</v>
      </c>
      <c r="F12" s="227">
        <v>7.1</v>
      </c>
    </row>
    <row r="13" spans="2:6" ht="11.25">
      <c r="B13" s="69" t="s">
        <v>7</v>
      </c>
      <c r="C13" s="355">
        <v>1.1</v>
      </c>
      <c r="D13" s="229">
        <v>22.8</v>
      </c>
      <c r="E13" s="355">
        <v>1.4</v>
      </c>
      <c r="F13" s="229">
        <v>21.9</v>
      </c>
    </row>
    <row r="14" spans="2:6" ht="11.25">
      <c r="B14" s="242" t="s">
        <v>18</v>
      </c>
      <c r="C14" s="236">
        <f>SUM(C7:C13)</f>
        <v>99.99999999999999</v>
      </c>
      <c r="D14" s="228">
        <f>SUM(D7:D13)</f>
        <v>100</v>
      </c>
      <c r="E14" s="236">
        <f>SUM(E7:E13)</f>
        <v>100</v>
      </c>
      <c r="F14" s="228">
        <f>SUM(F7:F13)</f>
        <v>100</v>
      </c>
    </row>
    <row r="15" spans="2:6" ht="11.25">
      <c r="B15" s="70" t="s">
        <v>19</v>
      </c>
      <c r="C15" s="237">
        <v>264</v>
      </c>
      <c r="D15" s="110">
        <v>258</v>
      </c>
      <c r="E15" s="237">
        <v>590</v>
      </c>
      <c r="F15" s="110">
        <v>561</v>
      </c>
    </row>
    <row r="16" spans="3:6" ht="11.25">
      <c r="C16" s="120"/>
      <c r="D16" s="120"/>
      <c r="E16" s="120"/>
      <c r="F16" s="120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120"/>
      <c r="C18" s="120"/>
      <c r="D18" s="120"/>
      <c r="E18" s="120"/>
      <c r="F18" s="120"/>
    </row>
    <row r="19" spans="2:6" ht="14.25" customHeight="1">
      <c r="B19" s="120"/>
      <c r="C19" s="195" t="s">
        <v>284</v>
      </c>
      <c r="D19" s="315"/>
      <c r="E19" s="195" t="s">
        <v>54</v>
      </c>
      <c r="F19" s="196"/>
    </row>
    <row r="20" spans="2:6" ht="11.25">
      <c r="B20" s="67" t="s">
        <v>27</v>
      </c>
      <c r="C20" s="337">
        <v>31.6</v>
      </c>
      <c r="D20" s="337"/>
      <c r="E20" s="328">
        <v>37.5</v>
      </c>
      <c r="F20" s="329"/>
    </row>
    <row r="21" spans="2:6" ht="11.25">
      <c r="B21" s="68" t="s">
        <v>194</v>
      </c>
      <c r="C21" s="337">
        <v>1.1</v>
      </c>
      <c r="D21" s="337"/>
      <c r="E21" s="328">
        <v>0.5</v>
      </c>
      <c r="F21" s="329"/>
    </row>
    <row r="22" spans="2:6" ht="11.25">
      <c r="B22" s="68" t="s">
        <v>170</v>
      </c>
      <c r="C22" s="337">
        <v>0</v>
      </c>
      <c r="D22" s="337"/>
      <c r="E22" s="328">
        <v>0.3</v>
      </c>
      <c r="F22" s="329"/>
    </row>
    <row r="23" spans="2:6" ht="11.25">
      <c r="B23" s="68" t="s">
        <v>195</v>
      </c>
      <c r="C23" s="337">
        <v>0.4</v>
      </c>
      <c r="D23" s="337"/>
      <c r="E23" s="328">
        <v>0.2</v>
      </c>
      <c r="F23" s="329"/>
    </row>
    <row r="24" spans="2:6" ht="11.25">
      <c r="B24" s="68" t="s">
        <v>174</v>
      </c>
      <c r="C24" s="337">
        <v>0.4</v>
      </c>
      <c r="D24" s="337"/>
      <c r="E24" s="328">
        <v>0.5</v>
      </c>
      <c r="F24" s="329"/>
    </row>
    <row r="25" spans="2:6" ht="11.25">
      <c r="B25" s="68" t="s">
        <v>196</v>
      </c>
      <c r="C25" s="337">
        <v>26.3</v>
      </c>
      <c r="D25" s="337"/>
      <c r="E25" s="328">
        <v>29.6</v>
      </c>
      <c r="F25" s="329"/>
    </row>
    <row r="26" spans="2:6" ht="11.25">
      <c r="B26" s="68" t="s">
        <v>197</v>
      </c>
      <c r="C26" s="337">
        <v>23</v>
      </c>
      <c r="D26" s="337"/>
      <c r="E26" s="328">
        <v>17.7</v>
      </c>
      <c r="F26" s="329"/>
    </row>
    <row r="27" spans="2:6" ht="11.25">
      <c r="B27" s="68" t="s">
        <v>198</v>
      </c>
      <c r="C27" s="337">
        <v>17.2</v>
      </c>
      <c r="D27" s="337"/>
      <c r="E27" s="328">
        <v>13.7</v>
      </c>
      <c r="F27" s="329"/>
    </row>
    <row r="28" spans="2:6" ht="11.25">
      <c r="B28" s="231" t="s">
        <v>18</v>
      </c>
      <c r="C28" s="201">
        <f>SUM(C20:C27)</f>
        <v>100</v>
      </c>
      <c r="D28" s="201"/>
      <c r="E28" s="199">
        <f>SUM(E20:E27)</f>
        <v>100</v>
      </c>
      <c r="F28" s="200"/>
    </row>
    <row r="29" spans="2:6" ht="11.25">
      <c r="B29" s="70" t="s">
        <v>19</v>
      </c>
      <c r="C29" s="191">
        <v>301</v>
      </c>
      <c r="D29" s="191"/>
      <c r="E29" s="194">
        <v>648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252</v>
      </c>
      <c r="B1" s="28"/>
      <c r="C1" s="28"/>
      <c r="D1" s="28"/>
      <c r="E1" s="28"/>
      <c r="F1" s="28"/>
      <c r="G1" s="28"/>
      <c r="H1" s="28"/>
    </row>
    <row r="2" spans="2:7" ht="11.25">
      <c r="B2" s="34"/>
      <c r="C2" s="34"/>
      <c r="D2" s="34"/>
      <c r="E2" s="34"/>
      <c r="F2" s="34"/>
      <c r="G2" s="34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1"/>
      <c r="C4" s="32"/>
      <c r="D4" s="33"/>
      <c r="E4" s="34"/>
      <c r="F4" s="32"/>
      <c r="G4" s="31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0"/>
      <c r="D6" s="62" t="s">
        <v>30</v>
      </c>
      <c r="E6" s="63" t="s">
        <v>31</v>
      </c>
      <c r="F6" s="64" t="s">
        <v>0</v>
      </c>
      <c r="G6" s="65" t="s">
        <v>32</v>
      </c>
    </row>
    <row r="7" spans="2:7" ht="11.25">
      <c r="B7" s="47"/>
      <c r="C7" s="67" t="s">
        <v>279</v>
      </c>
      <c r="D7" s="271">
        <v>4340</v>
      </c>
      <c r="E7" s="269">
        <v>244</v>
      </c>
      <c r="F7" s="358">
        <f>SUM(D7:E7)</f>
        <v>4584</v>
      </c>
      <c r="G7" s="75">
        <v>270</v>
      </c>
    </row>
    <row r="8" spans="2:7" ht="11.25">
      <c r="B8" s="47"/>
      <c r="C8" s="68" t="s">
        <v>280</v>
      </c>
      <c r="D8" s="542">
        <v>0</v>
      </c>
      <c r="E8" s="543">
        <v>0</v>
      </c>
      <c r="F8" s="541">
        <v>0</v>
      </c>
      <c r="G8" s="541">
        <v>0</v>
      </c>
    </row>
    <row r="9" spans="2:7" ht="11.25">
      <c r="B9" s="47"/>
      <c r="C9" s="69" t="s">
        <v>281</v>
      </c>
      <c r="D9" s="544">
        <v>0</v>
      </c>
      <c r="E9" s="463">
        <v>0</v>
      </c>
      <c r="F9" s="462">
        <v>0</v>
      </c>
      <c r="G9" s="462">
        <v>0</v>
      </c>
    </row>
    <row r="10" spans="2:7" ht="11.25">
      <c r="B10" s="66"/>
      <c r="C10" s="70" t="s">
        <v>0</v>
      </c>
      <c r="D10" s="359">
        <f>SUM(D7:D9)</f>
        <v>4340</v>
      </c>
      <c r="E10" s="96">
        <f>SUM(E7:E9)</f>
        <v>244</v>
      </c>
      <c r="F10" s="57">
        <f>SUM(F7:F9)</f>
        <v>4584</v>
      </c>
      <c r="G10" s="58">
        <f>SUM(G7:G9)</f>
        <v>270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98" t="s">
        <v>30</v>
      </c>
      <c r="E12" s="62" t="s">
        <v>31</v>
      </c>
      <c r="F12" s="103" t="s">
        <v>0</v>
      </c>
      <c r="G12" s="36"/>
    </row>
    <row r="13" spans="2:7" ht="11.25">
      <c r="B13" s="46" t="s">
        <v>33</v>
      </c>
      <c r="C13" s="164" t="s">
        <v>34</v>
      </c>
      <c r="D13" s="279">
        <v>64</v>
      </c>
      <c r="E13" s="278">
        <v>0</v>
      </c>
      <c r="F13" s="278">
        <f>SUM(D13:E13)</f>
        <v>64</v>
      </c>
      <c r="G13" s="247"/>
    </row>
    <row r="14" spans="2:7" ht="11.25">
      <c r="B14" s="66"/>
      <c r="C14" s="354" t="s">
        <v>35</v>
      </c>
      <c r="D14" s="267">
        <v>199</v>
      </c>
      <c r="E14" s="58">
        <v>1</v>
      </c>
      <c r="F14" s="58">
        <f>SUM(D14:E14)</f>
        <v>200</v>
      </c>
      <c r="G14" s="38"/>
    </row>
    <row r="15" spans="2:7" ht="11.25">
      <c r="B15" s="35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35"/>
      <c r="E17" s="35"/>
      <c r="F17" s="34"/>
      <c r="G17" s="38"/>
    </row>
    <row r="18" spans="2:7" ht="11.25">
      <c r="B18" s="34"/>
      <c r="C18" s="35"/>
      <c r="D18" s="272" t="s">
        <v>30</v>
      </c>
      <c r="E18" s="98" t="s">
        <v>31</v>
      </c>
      <c r="F18" s="273" t="s">
        <v>0</v>
      </c>
      <c r="G18" s="38"/>
    </row>
    <row r="19" spans="2:7" ht="11.25">
      <c r="B19" s="89" t="s">
        <v>282</v>
      </c>
      <c r="C19" s="90"/>
      <c r="D19" s="360">
        <v>3716</v>
      </c>
      <c r="E19" s="280">
        <v>212</v>
      </c>
      <c r="F19" s="361">
        <f>SUM(D19:E19)</f>
        <v>3928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272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422">
        <v>4317</v>
      </c>
      <c r="E25" s="279">
        <v>215</v>
      </c>
      <c r="F25" s="278">
        <f>SUM(D25:E25)</f>
        <v>4532</v>
      </c>
      <c r="G25" s="38"/>
    </row>
    <row r="26" spans="2:7" ht="11.25">
      <c r="B26" s="101" t="s">
        <v>37</v>
      </c>
      <c r="C26" s="102"/>
      <c r="D26" s="266">
        <v>3112</v>
      </c>
      <c r="E26" s="267">
        <v>149</v>
      </c>
      <c r="F26" s="58">
        <f>SUM(D26:E26)</f>
        <v>3261</v>
      </c>
      <c r="G26" s="35"/>
    </row>
    <row r="27" spans="2:7" ht="12.75" customHeight="1">
      <c r="B27" s="47" t="s">
        <v>38</v>
      </c>
      <c r="C27" s="42"/>
      <c r="D27" s="268">
        <v>98</v>
      </c>
      <c r="E27" s="269">
        <v>3</v>
      </c>
      <c r="F27" s="358">
        <f>SUM(D27:E27)</f>
        <v>101</v>
      </c>
      <c r="G27" s="35"/>
    </row>
    <row r="28" spans="2:7" ht="12.75" customHeight="1">
      <c r="B28" s="66" t="s">
        <v>39</v>
      </c>
      <c r="C28" s="93"/>
      <c r="D28" s="266">
        <v>55</v>
      </c>
      <c r="E28" s="267">
        <v>1</v>
      </c>
      <c r="F28" s="58">
        <f>SUM(D28:E28)</f>
        <v>56</v>
      </c>
      <c r="G28" s="184"/>
    </row>
    <row r="29" spans="2:7" ht="11.25">
      <c r="B29" s="38"/>
      <c r="C29" s="38"/>
      <c r="D29" s="43"/>
      <c r="E29" s="43"/>
      <c r="F29" s="43"/>
      <c r="G29" s="35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272" t="s">
        <v>30</v>
      </c>
      <c r="E32" s="98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422">
        <v>9365</v>
      </c>
      <c r="E33" s="279">
        <v>624</v>
      </c>
      <c r="F33" s="278">
        <f>SUM(D33:E33)</f>
        <v>9989</v>
      </c>
      <c r="G33" s="35"/>
    </row>
    <row r="34" spans="2:7" ht="12.75" customHeight="1">
      <c r="B34" s="66" t="s">
        <v>40</v>
      </c>
      <c r="C34" s="93"/>
      <c r="D34" s="266">
        <v>4363</v>
      </c>
      <c r="E34" s="267">
        <v>279</v>
      </c>
      <c r="F34" s="58">
        <f>SUM(D34:E34)</f>
        <v>4642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</row>
    <row r="40" spans="2:7" ht="11.25">
      <c r="B40" s="87">
        <v>57</v>
      </c>
      <c r="C40" s="88">
        <v>165</v>
      </c>
      <c r="D40" s="60">
        <v>3</v>
      </c>
      <c r="E40" s="110">
        <f>SUM(B40:D40)</f>
        <v>225</v>
      </c>
      <c r="F40" s="35"/>
      <c r="G40" s="3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28" t="s">
        <v>244</v>
      </c>
      <c r="B1" s="28"/>
      <c r="C1" s="28"/>
      <c r="D1" s="28"/>
      <c r="E1" s="28"/>
      <c r="F1" s="28"/>
      <c r="G1" s="28"/>
      <c r="H1" s="245"/>
    </row>
    <row r="2" spans="1:8" ht="12.75">
      <c r="A2" s="38"/>
      <c r="B2" s="38"/>
      <c r="C2" s="38"/>
      <c r="D2" s="38"/>
      <c r="E2" s="38"/>
      <c r="F2" s="38"/>
      <c r="G2" s="38"/>
      <c r="H2" s="29"/>
    </row>
    <row r="3" spans="1:8" ht="12.75">
      <c r="A3" s="38"/>
      <c r="B3" s="30" t="s">
        <v>51</v>
      </c>
      <c r="C3" s="30"/>
      <c r="D3" s="30"/>
      <c r="E3" s="30"/>
      <c r="F3" s="30"/>
      <c r="G3" s="30"/>
      <c r="H3" s="29"/>
    </row>
    <row r="4" spans="1:8" ht="12.75">
      <c r="A4" s="38"/>
      <c r="B4" s="31"/>
      <c r="C4" s="32"/>
      <c r="D4" s="33"/>
      <c r="E4" s="34"/>
      <c r="F4" s="32"/>
      <c r="G4" s="31"/>
      <c r="H4" s="29"/>
    </row>
    <row r="5" spans="1:8" ht="12.75">
      <c r="A5" s="38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</row>
    <row r="6" spans="1:8" ht="12.75">
      <c r="A6" s="38"/>
      <c r="B6" s="47"/>
      <c r="C6" s="253"/>
      <c r="D6" s="62" t="s">
        <v>30</v>
      </c>
      <c r="E6" s="63" t="s">
        <v>31</v>
      </c>
      <c r="F6" s="103" t="s">
        <v>0</v>
      </c>
      <c r="G6" s="65"/>
      <c r="H6" s="29"/>
    </row>
    <row r="7" spans="1:8" ht="12.75">
      <c r="A7" s="38"/>
      <c r="B7" s="47"/>
      <c r="C7" s="67" t="s">
        <v>279</v>
      </c>
      <c r="D7" s="248">
        <v>1809</v>
      </c>
      <c r="E7" s="258">
        <v>58</v>
      </c>
      <c r="F7" s="262">
        <f>SUM(D7:E7)</f>
        <v>1867</v>
      </c>
      <c r="G7" s="251">
        <v>8</v>
      </c>
      <c r="H7" s="29"/>
    </row>
    <row r="8" spans="1:8" ht="12.75">
      <c r="A8" s="38"/>
      <c r="B8" s="47"/>
      <c r="C8" s="68" t="s">
        <v>280</v>
      </c>
      <c r="D8" s="246">
        <v>0</v>
      </c>
      <c r="E8" s="259">
        <v>0</v>
      </c>
      <c r="F8" s="263">
        <v>0</v>
      </c>
      <c r="G8" s="252">
        <v>0</v>
      </c>
      <c r="H8" s="29"/>
    </row>
    <row r="9" spans="1:8" ht="12.75">
      <c r="A9" s="38"/>
      <c r="B9" s="47"/>
      <c r="C9" s="69" t="s">
        <v>281</v>
      </c>
      <c r="D9" s="255">
        <v>0</v>
      </c>
      <c r="E9" s="260">
        <v>0</v>
      </c>
      <c r="F9" s="264">
        <v>0</v>
      </c>
      <c r="G9" s="260">
        <v>0</v>
      </c>
      <c r="H9" s="29"/>
    </row>
    <row r="10" spans="1:8" ht="12.75">
      <c r="A10" s="38"/>
      <c r="B10" s="66"/>
      <c r="C10" s="70" t="s">
        <v>0</v>
      </c>
      <c r="D10" s="254">
        <f>SUM(D7:D9)</f>
        <v>1809</v>
      </c>
      <c r="E10" s="261">
        <f>SUM(E7:E9)</f>
        <v>58</v>
      </c>
      <c r="F10" s="261">
        <f>SUM(F7:F9)</f>
        <v>1867</v>
      </c>
      <c r="G10" s="265">
        <f>SUM(G7:G9)</f>
        <v>8</v>
      </c>
      <c r="H10" s="29"/>
    </row>
    <row r="11" spans="1:8" ht="12.75">
      <c r="A11" s="38"/>
      <c r="B11" s="35"/>
      <c r="C11" s="35"/>
      <c r="D11" s="35"/>
      <c r="E11" s="35"/>
      <c r="F11" s="36"/>
      <c r="G11" s="36"/>
      <c r="H11" s="29"/>
    </row>
    <row r="12" spans="1:8" ht="12.75">
      <c r="A12" s="38"/>
      <c r="B12" s="37"/>
      <c r="C12" s="37"/>
      <c r="D12" s="63" t="s">
        <v>30</v>
      </c>
      <c r="E12" s="270" t="s">
        <v>31</v>
      </c>
      <c r="F12" s="103" t="s">
        <v>0</v>
      </c>
      <c r="G12" s="36"/>
      <c r="H12" s="29"/>
    </row>
    <row r="13" spans="1:8" ht="12.75" customHeight="1">
      <c r="A13" s="38"/>
      <c r="B13" s="77" t="s">
        <v>33</v>
      </c>
      <c r="C13" s="78" t="s">
        <v>34</v>
      </c>
      <c r="D13" s="269">
        <v>11</v>
      </c>
      <c r="E13" s="271">
        <v>1</v>
      </c>
      <c r="F13" s="269">
        <f>SUM(D13:E13)</f>
        <v>12</v>
      </c>
      <c r="G13" s="247"/>
      <c r="H13" s="29"/>
    </row>
    <row r="14" spans="1:8" ht="12.75">
      <c r="A14" s="38"/>
      <c r="B14" s="81"/>
      <c r="C14" s="82" t="s">
        <v>35</v>
      </c>
      <c r="D14" s="267">
        <v>79</v>
      </c>
      <c r="E14" s="56">
        <v>4</v>
      </c>
      <c r="F14" s="267">
        <f>SUM(D14:E14)</f>
        <v>83</v>
      </c>
      <c r="G14" s="38"/>
      <c r="H14" s="29"/>
    </row>
    <row r="15" spans="1:8" ht="12.75">
      <c r="A15" s="38"/>
      <c r="B15" s="35"/>
      <c r="C15" s="35"/>
      <c r="D15" s="35"/>
      <c r="E15" s="35"/>
      <c r="F15" s="34"/>
      <c r="G15" s="38"/>
      <c r="H15" s="29"/>
    </row>
    <row r="16" spans="1:8" ht="12.75">
      <c r="A16" s="38"/>
      <c r="B16" s="30" t="s">
        <v>47</v>
      </c>
      <c r="C16" s="30"/>
      <c r="D16" s="30"/>
      <c r="E16" s="30"/>
      <c r="F16" s="30"/>
      <c r="G16" s="30"/>
      <c r="H16" s="29"/>
    </row>
    <row r="17" spans="1:8" ht="12.75">
      <c r="A17" s="38"/>
      <c r="B17" s="34"/>
      <c r="C17" s="35"/>
      <c r="D17" s="35"/>
      <c r="E17" s="35"/>
      <c r="F17" s="34"/>
      <c r="G17" s="38"/>
      <c r="H17" s="29"/>
    </row>
    <row r="18" spans="1:8" ht="12.75">
      <c r="A18" s="38"/>
      <c r="B18" s="34"/>
      <c r="C18" s="35"/>
      <c r="D18" s="98" t="s">
        <v>30</v>
      </c>
      <c r="E18" s="98" t="s">
        <v>31</v>
      </c>
      <c r="F18" s="273" t="s">
        <v>0</v>
      </c>
      <c r="G18" s="38"/>
      <c r="H18" s="29"/>
    </row>
    <row r="19" spans="1:8" ht="12.75">
      <c r="A19" s="38"/>
      <c r="B19" s="89" t="s">
        <v>282</v>
      </c>
      <c r="C19" s="90"/>
      <c r="D19" s="276">
        <v>1531</v>
      </c>
      <c r="E19" s="276">
        <v>52</v>
      </c>
      <c r="F19" s="275">
        <f>SUM(D19:E19)</f>
        <v>1583</v>
      </c>
      <c r="G19" s="38"/>
      <c r="H19" s="29"/>
    </row>
    <row r="20" spans="1:8" ht="12.75">
      <c r="A20" s="38"/>
      <c r="B20" s="39" t="s">
        <v>283</v>
      </c>
      <c r="C20" s="39"/>
      <c r="D20" s="39"/>
      <c r="E20" s="39"/>
      <c r="F20" s="39"/>
      <c r="G20" s="38"/>
      <c r="H20" s="29"/>
    </row>
    <row r="21" spans="1:8" ht="12.75">
      <c r="A21" s="38"/>
      <c r="B21" s="40"/>
      <c r="C21" s="41"/>
      <c r="D21" s="38"/>
      <c r="E21" s="38"/>
      <c r="F21" s="38"/>
      <c r="G21" s="38"/>
      <c r="H21" s="29"/>
    </row>
    <row r="22" spans="1:8" ht="12.75">
      <c r="A22" s="38"/>
      <c r="B22" s="30" t="s">
        <v>48</v>
      </c>
      <c r="C22" s="30"/>
      <c r="D22" s="30"/>
      <c r="E22" s="30"/>
      <c r="F22" s="30"/>
      <c r="G22" s="30"/>
      <c r="H22" s="29"/>
    </row>
    <row r="23" spans="1:8" ht="12.75">
      <c r="A23" s="38"/>
      <c r="B23" s="31"/>
      <c r="C23" s="35"/>
      <c r="D23" s="34"/>
      <c r="E23" s="32"/>
      <c r="F23" s="32"/>
      <c r="G23" s="38"/>
      <c r="H23" s="29"/>
    </row>
    <row r="24" spans="1:8" ht="12.75">
      <c r="A24" s="38"/>
      <c r="B24" s="35"/>
      <c r="C24" s="35"/>
      <c r="D24" s="98" t="s">
        <v>30</v>
      </c>
      <c r="E24" s="98" t="s">
        <v>31</v>
      </c>
      <c r="F24" s="104" t="s">
        <v>0</v>
      </c>
      <c r="G24" s="38"/>
      <c r="H24" s="29"/>
    </row>
    <row r="25" spans="1:8" ht="12.75">
      <c r="A25" s="38"/>
      <c r="B25" s="91" t="s">
        <v>36</v>
      </c>
      <c r="C25" s="92"/>
      <c r="D25" s="135">
        <v>1634</v>
      </c>
      <c r="E25" s="135">
        <v>75</v>
      </c>
      <c r="F25" s="135">
        <f>SUM(D25:E25)</f>
        <v>1709</v>
      </c>
      <c r="G25" s="38"/>
      <c r="H25" s="29"/>
    </row>
    <row r="26" spans="1:8" ht="12.75">
      <c r="A26" s="38"/>
      <c r="B26" s="101" t="s">
        <v>37</v>
      </c>
      <c r="C26" s="102"/>
      <c r="D26" s="267">
        <v>1129</v>
      </c>
      <c r="E26" s="267">
        <v>48</v>
      </c>
      <c r="F26" s="267">
        <f>SUM(D26:E26)</f>
        <v>1177</v>
      </c>
      <c r="G26" s="35"/>
      <c r="H26" s="29"/>
    </row>
    <row r="27" spans="1:8" ht="12.75" customHeight="1">
      <c r="A27" s="38"/>
      <c r="B27" s="47" t="s">
        <v>38</v>
      </c>
      <c r="C27" s="42"/>
      <c r="D27" s="136">
        <v>24</v>
      </c>
      <c r="E27" s="136">
        <v>70</v>
      </c>
      <c r="F27" s="136">
        <f>SUM(D27:E27)</f>
        <v>94</v>
      </c>
      <c r="G27" s="35"/>
      <c r="H27" s="29"/>
    </row>
    <row r="28" spans="1:8" ht="12.75" customHeight="1">
      <c r="A28" s="38"/>
      <c r="B28" s="66" t="s">
        <v>39</v>
      </c>
      <c r="C28" s="93"/>
      <c r="D28" s="267">
        <v>24</v>
      </c>
      <c r="E28" s="267">
        <v>55</v>
      </c>
      <c r="F28" s="267">
        <f>SUM(D28:E28)</f>
        <v>79</v>
      </c>
      <c r="G28" s="184"/>
      <c r="H28" s="29"/>
    </row>
    <row r="29" spans="1:8" ht="12.75">
      <c r="A29" s="38"/>
      <c r="B29" s="38"/>
      <c r="C29" s="38"/>
      <c r="D29" s="43"/>
      <c r="E29" s="43"/>
      <c r="F29" s="43"/>
      <c r="G29" s="35"/>
      <c r="H29" s="29"/>
    </row>
    <row r="30" spans="1:8" ht="12.75">
      <c r="A30" s="38"/>
      <c r="B30" s="30" t="s">
        <v>49</v>
      </c>
      <c r="C30" s="30"/>
      <c r="D30" s="30"/>
      <c r="E30" s="30"/>
      <c r="F30" s="30"/>
      <c r="G30" s="30"/>
      <c r="H30" s="29"/>
    </row>
    <row r="31" spans="1:8" ht="12.75">
      <c r="A31" s="38"/>
      <c r="B31" s="31"/>
      <c r="C31" s="35"/>
      <c r="D31" s="35"/>
      <c r="E31" s="35"/>
      <c r="F31" s="35"/>
      <c r="G31" s="35"/>
      <c r="H31" s="29"/>
    </row>
    <row r="32" spans="1:8" ht="12.75">
      <c r="A32" s="38"/>
      <c r="B32" s="277"/>
      <c r="C32" s="37"/>
      <c r="D32" s="98" t="s">
        <v>30</v>
      </c>
      <c r="E32" s="98" t="s">
        <v>31</v>
      </c>
      <c r="F32" s="104" t="s">
        <v>0</v>
      </c>
      <c r="G32" s="35"/>
      <c r="H32" s="29"/>
    </row>
    <row r="33" spans="1:8" ht="12.75" customHeight="1">
      <c r="A33" s="38"/>
      <c r="B33" s="46" t="s">
        <v>55</v>
      </c>
      <c r="C33" s="188"/>
      <c r="D33" s="279">
        <v>5336</v>
      </c>
      <c r="E33" s="279">
        <v>155</v>
      </c>
      <c r="F33" s="280">
        <f>SUM(D33:E33)</f>
        <v>5491</v>
      </c>
      <c r="G33" s="35"/>
      <c r="H33" s="29"/>
    </row>
    <row r="34" spans="1:8" ht="12.75" customHeight="1">
      <c r="A34" s="38"/>
      <c r="B34" s="66" t="s">
        <v>40</v>
      </c>
      <c r="C34" s="93"/>
      <c r="D34" s="267">
        <v>1966</v>
      </c>
      <c r="E34" s="267">
        <v>57</v>
      </c>
      <c r="F34" s="58">
        <f>SUM(D34:E34)</f>
        <v>2023</v>
      </c>
      <c r="G34" s="35"/>
      <c r="H34" s="29"/>
    </row>
    <row r="35" spans="1:8" ht="12.75">
      <c r="A35" s="38"/>
      <c r="B35" s="38" t="s">
        <v>56</v>
      </c>
      <c r="C35" s="38"/>
      <c r="D35" s="38"/>
      <c r="E35" s="38"/>
      <c r="F35" s="35"/>
      <c r="G35" s="35"/>
      <c r="H35" s="29"/>
    </row>
    <row r="36" spans="1:8" ht="12.75">
      <c r="A36" s="38"/>
      <c r="B36" s="38"/>
      <c r="C36" s="38"/>
      <c r="D36" s="38"/>
      <c r="E36" s="38"/>
      <c r="F36" s="35"/>
      <c r="G36" s="35"/>
      <c r="H36" s="29"/>
    </row>
    <row r="37" spans="1:8" ht="12.75">
      <c r="A37" s="38"/>
      <c r="B37" s="30" t="s">
        <v>50</v>
      </c>
      <c r="C37" s="30"/>
      <c r="D37" s="30"/>
      <c r="E37" s="30"/>
      <c r="F37" s="30"/>
      <c r="G37" s="30"/>
      <c r="H37" s="29"/>
    </row>
    <row r="38" spans="1:8" ht="12.75">
      <c r="A38" s="38"/>
      <c r="B38" s="44"/>
      <c r="C38" s="34"/>
      <c r="D38" s="32"/>
      <c r="E38" s="32"/>
      <c r="F38" s="35"/>
      <c r="G38" s="35"/>
      <c r="H38" s="29"/>
    </row>
    <row r="39" spans="1:8" ht="12.75">
      <c r="A39" s="38"/>
      <c r="B39" s="111" t="s">
        <v>41</v>
      </c>
      <c r="C39" s="112" t="s">
        <v>42</v>
      </c>
      <c r="D39" s="281" t="s">
        <v>43</v>
      </c>
      <c r="E39" s="273" t="s">
        <v>0</v>
      </c>
      <c r="F39" s="35"/>
      <c r="G39" s="35"/>
      <c r="H39" s="29"/>
    </row>
    <row r="40" spans="1:8" ht="12.75">
      <c r="A40" s="38"/>
      <c r="B40" s="87">
        <v>40</v>
      </c>
      <c r="C40" s="282">
        <v>45</v>
      </c>
      <c r="D40" s="59">
        <v>4</v>
      </c>
      <c r="E40" s="283">
        <f>SUM(B40:D40)</f>
        <v>89</v>
      </c>
      <c r="F40" s="35"/>
      <c r="G40" s="35"/>
      <c r="H40" s="29"/>
    </row>
    <row r="41" spans="1:8" ht="12.75">
      <c r="A41" s="38"/>
      <c r="B41" s="38"/>
      <c r="C41" s="38"/>
      <c r="D41" s="38"/>
      <c r="E41" s="38"/>
      <c r="F41" s="38"/>
      <c r="G41" s="38"/>
      <c r="H41" s="38"/>
    </row>
    <row r="42" spans="1:8" ht="12.75">
      <c r="A42" s="38"/>
      <c r="B42" s="29"/>
      <c r="C42" s="29"/>
      <c r="D42" s="29"/>
      <c r="E42" s="29"/>
      <c r="F42" s="29"/>
      <c r="G42" s="29"/>
      <c r="H42" s="29"/>
    </row>
    <row r="43" spans="1:8" ht="12.75">
      <c r="A43" s="38"/>
      <c r="B43" s="29"/>
      <c r="C43" s="29"/>
      <c r="D43" s="29"/>
      <c r="E43" s="29"/>
      <c r="F43" s="29"/>
      <c r="G43" s="29"/>
      <c r="H43" s="29"/>
    </row>
    <row r="44" spans="1:7" ht="12.75">
      <c r="A44" s="10"/>
      <c r="B44" s="7"/>
      <c r="C44" s="7"/>
      <c r="D44" s="7"/>
      <c r="E44" s="7"/>
      <c r="F44" s="7"/>
      <c r="G44" s="7"/>
    </row>
    <row r="45" ht="12.75">
      <c r="A45" s="10"/>
    </row>
    <row r="46" ht="12.75">
      <c r="A46" s="10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B3:G3"/>
    <mergeCell ref="B5:B10"/>
    <mergeCell ref="C5:C6"/>
    <mergeCell ref="D5:G5"/>
    <mergeCell ref="B13:B1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28" t="s">
        <v>252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115"/>
      <c r="C2" s="115"/>
      <c r="D2" s="115"/>
      <c r="E2" s="115"/>
      <c r="F2" s="115"/>
      <c r="G2" s="115"/>
      <c r="H2" s="115"/>
      <c r="I2" s="115"/>
    </row>
    <row r="3" spans="2:9" ht="11.25">
      <c r="B3" s="30" t="s">
        <v>44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114"/>
      <c r="G4" s="114"/>
      <c r="H4" s="114"/>
      <c r="I4" s="114"/>
    </row>
    <row r="5" spans="2:9" ht="12.75" customHeight="1"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</row>
    <row r="6" spans="2:9" ht="11.25">
      <c r="B6" s="115"/>
      <c r="C6" s="127"/>
      <c r="D6" s="127"/>
      <c r="E6" s="138"/>
      <c r="F6" s="440"/>
      <c r="G6" s="440"/>
      <c r="H6" s="145"/>
      <c r="I6" s="120"/>
    </row>
    <row r="7" spans="2:9" ht="11.25">
      <c r="B7" s="115"/>
      <c r="C7" s="127"/>
      <c r="D7" s="127"/>
      <c r="E7" s="138"/>
      <c r="F7" s="440"/>
      <c r="G7" s="440"/>
      <c r="H7" s="145"/>
      <c r="I7" s="120"/>
    </row>
    <row r="8" spans="2:9" ht="11.25">
      <c r="B8" s="115"/>
      <c r="C8" s="127"/>
      <c r="D8" s="127"/>
      <c r="E8" s="138"/>
      <c r="F8" s="440"/>
      <c r="G8" s="440"/>
      <c r="H8" s="145"/>
      <c r="I8" s="120"/>
    </row>
    <row r="9" spans="2:9" ht="11.25">
      <c r="B9" s="115"/>
      <c r="C9" s="127"/>
      <c r="D9" s="127"/>
      <c r="E9" s="138"/>
      <c r="F9" s="440"/>
      <c r="G9" s="440"/>
      <c r="H9" s="145"/>
      <c r="I9" s="120"/>
    </row>
    <row r="10" spans="2:9" ht="11.25">
      <c r="B10" s="115"/>
      <c r="C10" s="127"/>
      <c r="D10" s="127"/>
      <c r="E10" s="138"/>
      <c r="F10" s="440"/>
      <c r="G10" s="440"/>
      <c r="H10" s="145"/>
      <c r="I10" s="120"/>
    </row>
    <row r="11" spans="2:9" ht="11.25">
      <c r="B11" s="115"/>
      <c r="C11" s="127"/>
      <c r="D11" s="127"/>
      <c r="E11" s="139"/>
      <c r="F11" s="440"/>
      <c r="G11" s="440"/>
      <c r="H11" s="145"/>
      <c r="I11" s="120"/>
    </row>
    <row r="12" spans="2:9" ht="11.25">
      <c r="B12" s="128" t="s">
        <v>284</v>
      </c>
      <c r="C12" s="291">
        <v>5.4</v>
      </c>
      <c r="D12" s="291">
        <v>0.3</v>
      </c>
      <c r="E12" s="293">
        <v>12.2</v>
      </c>
      <c r="F12" s="376">
        <v>1.6</v>
      </c>
      <c r="G12" s="376">
        <v>80.5</v>
      </c>
      <c r="H12" s="376">
        <f>SUM(C12:G12)</f>
        <v>100</v>
      </c>
      <c r="I12" s="120"/>
    </row>
    <row r="13" spans="2:9" ht="11.25">
      <c r="B13" s="132" t="s">
        <v>19</v>
      </c>
      <c r="C13" s="266">
        <v>202</v>
      </c>
      <c r="D13" s="266">
        <v>12</v>
      </c>
      <c r="E13" s="267">
        <v>449</v>
      </c>
      <c r="F13" s="58">
        <v>60</v>
      </c>
      <c r="G13" s="58">
        <v>2981</v>
      </c>
      <c r="H13" s="58">
        <f>SUM(C13:G13)</f>
        <v>3704</v>
      </c>
      <c r="I13" s="120"/>
    </row>
    <row r="14" spans="2:9" ht="11.25">
      <c r="B14" s="131" t="s">
        <v>53</v>
      </c>
      <c r="C14" s="292">
        <v>5.8</v>
      </c>
      <c r="D14" s="292">
        <v>0.5</v>
      </c>
      <c r="E14" s="294">
        <v>12.4</v>
      </c>
      <c r="F14" s="377">
        <v>1.4</v>
      </c>
      <c r="G14" s="377">
        <v>79.9</v>
      </c>
      <c r="H14" s="377">
        <f>SUM(C14:G14)</f>
        <v>100</v>
      </c>
      <c r="I14" s="120"/>
    </row>
    <row r="15" spans="2:9" ht="11.25">
      <c r="B15" s="132" t="s">
        <v>19</v>
      </c>
      <c r="C15" s="266">
        <v>256</v>
      </c>
      <c r="D15" s="266">
        <v>21</v>
      </c>
      <c r="E15" s="267">
        <v>549</v>
      </c>
      <c r="F15" s="58">
        <v>62</v>
      </c>
      <c r="G15" s="58">
        <v>3530</v>
      </c>
      <c r="H15" s="58">
        <f>SUM(C15:G15)</f>
        <v>4418</v>
      </c>
      <c r="I15" s="120"/>
    </row>
    <row r="16" spans="2:9" ht="11.25">
      <c r="B16" s="286"/>
      <c r="C16" s="286"/>
      <c r="D16" s="286"/>
      <c r="E16" s="286"/>
      <c r="F16" s="286"/>
      <c r="G16" s="286"/>
      <c r="H16" s="286"/>
      <c r="I16" s="286"/>
    </row>
    <row r="17" spans="2:9" ht="11.25">
      <c r="B17" s="30" t="s">
        <v>45</v>
      </c>
      <c r="C17" s="30"/>
      <c r="D17" s="30"/>
      <c r="E17" s="30"/>
      <c r="F17" s="30"/>
      <c r="G17" s="30"/>
      <c r="H17" s="30"/>
      <c r="I17" s="30"/>
    </row>
    <row r="18" spans="2:9" ht="11.25">
      <c r="B18" s="286"/>
      <c r="C18" s="286"/>
      <c r="D18" s="286"/>
      <c r="E18" s="286"/>
      <c r="F18" s="286"/>
      <c r="G18" s="286"/>
      <c r="H18" s="286"/>
      <c r="I18" s="286"/>
    </row>
    <row r="19" spans="2:9" ht="12.75" customHeight="1"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</row>
    <row r="20" spans="2:9" ht="16.5" customHeight="1">
      <c r="B20" s="148"/>
      <c r="C20" s="148"/>
      <c r="D20" s="382"/>
      <c r="E20" s="383"/>
      <c r="F20" s="382"/>
      <c r="G20" s="119"/>
      <c r="H20" s="286"/>
      <c r="I20" s="120"/>
    </row>
    <row r="21" spans="2:9" ht="11.25">
      <c r="B21" s="164" t="s">
        <v>20</v>
      </c>
      <c r="C21" s="384">
        <v>3.3</v>
      </c>
      <c r="D21" s="385"/>
      <c r="E21" s="386">
        <v>3.1</v>
      </c>
      <c r="F21" s="385"/>
      <c r="G21" s="119"/>
      <c r="H21" s="286"/>
      <c r="I21" s="120"/>
    </row>
    <row r="22" spans="2:9" ht="11.25">
      <c r="B22" s="149" t="s">
        <v>21</v>
      </c>
      <c r="C22" s="298">
        <v>10</v>
      </c>
      <c r="D22" s="297"/>
      <c r="E22" s="307">
        <v>10.3</v>
      </c>
      <c r="F22" s="297"/>
      <c r="G22" s="119"/>
      <c r="H22" s="286"/>
      <c r="I22" s="120"/>
    </row>
    <row r="23" spans="2:9" ht="11.25">
      <c r="B23" s="149" t="s">
        <v>22</v>
      </c>
      <c r="C23" s="298">
        <v>8.9</v>
      </c>
      <c r="D23" s="297"/>
      <c r="E23" s="307">
        <v>9</v>
      </c>
      <c r="F23" s="297"/>
      <c r="G23" s="119"/>
      <c r="H23" s="286"/>
      <c r="I23" s="120"/>
    </row>
    <row r="24" spans="2:9" ht="11.25">
      <c r="B24" s="149" t="s">
        <v>23</v>
      </c>
      <c r="C24" s="298">
        <v>14.2</v>
      </c>
      <c r="D24" s="297"/>
      <c r="E24" s="307">
        <v>14.2</v>
      </c>
      <c r="F24" s="297"/>
      <c r="G24" s="119"/>
      <c r="H24" s="286"/>
      <c r="I24" s="120"/>
    </row>
    <row r="25" spans="2:9" ht="11.25">
      <c r="B25" s="149" t="s">
        <v>24</v>
      </c>
      <c r="C25" s="298">
        <v>12.9</v>
      </c>
      <c r="D25" s="297"/>
      <c r="E25" s="307">
        <v>12.9</v>
      </c>
      <c r="F25" s="297"/>
      <c r="G25" s="119"/>
      <c r="H25" s="286"/>
      <c r="I25" s="120"/>
    </row>
    <row r="26" spans="2:9" ht="11.25">
      <c r="B26" s="149" t="s">
        <v>25</v>
      </c>
      <c r="C26" s="298">
        <v>13.6</v>
      </c>
      <c r="D26" s="297"/>
      <c r="E26" s="307">
        <v>13.5</v>
      </c>
      <c r="F26" s="297"/>
      <c r="G26" s="119"/>
      <c r="H26" s="286"/>
      <c r="I26" s="120"/>
    </row>
    <row r="27" spans="2:9" ht="11.25">
      <c r="B27" s="149" t="s">
        <v>191</v>
      </c>
      <c r="C27" s="298">
        <v>27.5</v>
      </c>
      <c r="D27" s="297"/>
      <c r="E27" s="307">
        <v>27.1</v>
      </c>
      <c r="F27" s="297"/>
      <c r="G27" s="119"/>
      <c r="H27" s="286"/>
      <c r="I27" s="120"/>
    </row>
    <row r="28" spans="2:9" ht="11.25">
      <c r="B28" s="168" t="s">
        <v>26</v>
      </c>
      <c r="C28" s="299">
        <v>9.6</v>
      </c>
      <c r="D28" s="300"/>
      <c r="E28" s="308">
        <v>9.9</v>
      </c>
      <c r="F28" s="300"/>
      <c r="G28" s="119"/>
      <c r="H28" s="286"/>
      <c r="I28" s="120"/>
    </row>
    <row r="29" spans="2:9" ht="11.25">
      <c r="B29" s="131" t="s">
        <v>0</v>
      </c>
      <c r="C29" s="161">
        <f>SUM(C21:D28)</f>
        <v>100</v>
      </c>
      <c r="D29" s="162"/>
      <c r="E29" s="163">
        <f>SUM(E21:F28)</f>
        <v>100</v>
      </c>
      <c r="F29" s="162"/>
      <c r="G29" s="119"/>
      <c r="H29" s="286"/>
      <c r="I29" s="120"/>
    </row>
    <row r="30" spans="2:9" ht="11.25">
      <c r="B30" s="132" t="s">
        <v>19</v>
      </c>
      <c r="C30" s="309">
        <v>3695</v>
      </c>
      <c r="D30" s="381"/>
      <c r="E30" s="154">
        <v>4407</v>
      </c>
      <c r="F30" s="151"/>
      <c r="G30" s="119"/>
      <c r="H30" s="286"/>
      <c r="I30" s="120"/>
    </row>
    <row r="31" spans="2:9" ht="11.25">
      <c r="B31" s="118"/>
      <c r="C31" s="119"/>
      <c r="D31" s="119"/>
      <c r="E31" s="119"/>
      <c r="F31" s="119"/>
      <c r="G31" s="119"/>
      <c r="H31" s="286"/>
      <c r="I31" s="120"/>
    </row>
    <row r="32" spans="2:10" ht="11.25"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2:11" ht="12.75" customHeight="1">
      <c r="B33" s="286"/>
      <c r="C33" s="286"/>
      <c r="D33" s="286"/>
      <c r="E33" s="286"/>
      <c r="F33" s="286"/>
      <c r="G33" s="286"/>
      <c r="H33" s="286"/>
      <c r="I33" s="286"/>
      <c r="J33" s="286"/>
      <c r="K33" s="286"/>
    </row>
    <row r="34" spans="2:11" ht="24.75" customHeight="1">
      <c r="B34" s="286"/>
      <c r="C34" s="146" t="s">
        <v>276</v>
      </c>
      <c r="D34" s="193"/>
      <c r="E34" s="195" t="s">
        <v>232</v>
      </c>
      <c r="F34" s="196"/>
      <c r="G34" s="286"/>
      <c r="H34" s="286"/>
      <c r="I34" s="286"/>
      <c r="J34" s="286"/>
      <c r="K34" s="286"/>
    </row>
    <row r="35" spans="2:11" ht="11.25">
      <c r="B35" s="164" t="s">
        <v>205</v>
      </c>
      <c r="C35" s="390">
        <v>376</v>
      </c>
      <c r="D35" s="391"/>
      <c r="E35" s="428">
        <v>408</v>
      </c>
      <c r="F35" s="391"/>
      <c r="G35" s="286"/>
      <c r="H35" s="286"/>
      <c r="I35" s="286"/>
      <c r="J35" s="286"/>
      <c r="K35" s="286"/>
    </row>
    <row r="36" spans="2:11" ht="33.75">
      <c r="B36" s="149" t="s">
        <v>206</v>
      </c>
      <c r="C36" s="388">
        <v>103</v>
      </c>
      <c r="D36" s="389"/>
      <c r="E36" s="387">
        <v>156</v>
      </c>
      <c r="F36" s="389"/>
      <c r="G36" s="286"/>
      <c r="H36" s="286"/>
      <c r="I36" s="286"/>
      <c r="J36" s="286"/>
      <c r="K36" s="286"/>
    </row>
    <row r="37" spans="2:11" ht="11.25">
      <c r="B37" s="149" t="s">
        <v>199</v>
      </c>
      <c r="C37" s="388">
        <v>12</v>
      </c>
      <c r="D37" s="389"/>
      <c r="E37" s="387">
        <v>20</v>
      </c>
      <c r="F37" s="389"/>
      <c r="G37" s="286"/>
      <c r="H37" s="286"/>
      <c r="I37" s="286"/>
      <c r="J37" s="286"/>
      <c r="K37" s="286"/>
    </row>
    <row r="38" spans="2:11" ht="11.25">
      <c r="B38" s="149" t="s">
        <v>200</v>
      </c>
      <c r="C38" s="388">
        <v>62</v>
      </c>
      <c r="D38" s="389"/>
      <c r="E38" s="387">
        <v>75</v>
      </c>
      <c r="F38" s="389"/>
      <c r="G38" s="286"/>
      <c r="H38" s="286"/>
      <c r="I38" s="286"/>
      <c r="J38" s="286"/>
      <c r="K38" s="286"/>
    </row>
    <row r="39" spans="2:11" ht="22.5">
      <c r="B39" s="149" t="s">
        <v>201</v>
      </c>
      <c r="C39" s="388">
        <v>58</v>
      </c>
      <c r="D39" s="389"/>
      <c r="E39" s="387">
        <v>61</v>
      </c>
      <c r="F39" s="389"/>
      <c r="G39" s="286"/>
      <c r="H39" s="286"/>
      <c r="I39" s="286"/>
      <c r="J39" s="286"/>
      <c r="K39" s="286"/>
    </row>
    <row r="40" spans="2:11" ht="22.5">
      <c r="B40" s="149" t="s">
        <v>202</v>
      </c>
      <c r="C40" s="388">
        <v>125</v>
      </c>
      <c r="D40" s="389"/>
      <c r="E40" s="387">
        <v>171</v>
      </c>
      <c r="F40" s="389"/>
      <c r="G40" s="286"/>
      <c r="H40" s="286"/>
      <c r="I40" s="286"/>
      <c r="J40" s="286"/>
      <c r="K40" s="286"/>
    </row>
    <row r="41" spans="2:11" ht="22.5">
      <c r="B41" s="149" t="s">
        <v>203</v>
      </c>
      <c r="C41" s="388">
        <v>214</v>
      </c>
      <c r="D41" s="389"/>
      <c r="E41" s="387">
        <v>249</v>
      </c>
      <c r="F41" s="389"/>
      <c r="G41" s="286"/>
      <c r="H41" s="286"/>
      <c r="I41" s="286"/>
      <c r="J41" s="286"/>
      <c r="K41" s="286"/>
    </row>
    <row r="42" spans="2:11" ht="22.5">
      <c r="B42" s="149" t="s">
        <v>204</v>
      </c>
      <c r="C42" s="388">
        <v>2088</v>
      </c>
      <c r="D42" s="389"/>
      <c r="E42" s="387">
        <v>2518</v>
      </c>
      <c r="F42" s="389"/>
      <c r="G42" s="286"/>
      <c r="H42" s="286"/>
      <c r="I42" s="286"/>
      <c r="J42" s="286"/>
      <c r="K42" s="286"/>
    </row>
    <row r="43" spans="2:11" ht="22.5">
      <c r="B43" s="149" t="s">
        <v>58</v>
      </c>
      <c r="C43" s="388">
        <v>651</v>
      </c>
      <c r="D43" s="389"/>
      <c r="E43" s="387">
        <v>679</v>
      </c>
      <c r="F43" s="389"/>
      <c r="G43" s="286"/>
      <c r="H43" s="286"/>
      <c r="I43" s="286"/>
      <c r="J43" s="286"/>
      <c r="K43" s="286"/>
    </row>
    <row r="44" spans="2:11" ht="11.25">
      <c r="B44" s="301" t="s">
        <v>57</v>
      </c>
      <c r="C44" s="392">
        <v>180</v>
      </c>
      <c r="D44" s="393"/>
      <c r="E44" s="392">
        <v>266</v>
      </c>
      <c r="F44" s="393"/>
      <c r="G44" s="286"/>
      <c r="H44" s="286"/>
      <c r="I44" s="286"/>
      <c r="J44" s="286"/>
      <c r="K44" s="286"/>
    </row>
    <row r="45" spans="2:11" ht="11.25">
      <c r="B45" s="132" t="s">
        <v>19</v>
      </c>
      <c r="C45" s="157">
        <v>3703</v>
      </c>
      <c r="D45" s="151"/>
      <c r="E45" s="154">
        <v>4418</v>
      </c>
      <c r="F45" s="151"/>
      <c r="G45" s="286"/>
      <c r="H45" s="286"/>
      <c r="I45" s="286"/>
      <c r="J45" s="286"/>
      <c r="K45" s="286"/>
    </row>
    <row r="46" spans="7:11" ht="11.25">
      <c r="G46" s="286"/>
      <c r="H46" s="286"/>
      <c r="I46" s="286"/>
      <c r="J46" s="286"/>
      <c r="K46" s="286"/>
    </row>
    <row r="47" spans="7:8" ht="11.25">
      <c r="G47" s="286"/>
      <c r="H47" s="286"/>
    </row>
    <row r="48" spans="7:8" ht="11.25">
      <c r="G48" s="286"/>
      <c r="H48" s="286"/>
    </row>
    <row r="49" spans="7:8" ht="11.25">
      <c r="G49" s="286"/>
      <c r="H49" s="286"/>
    </row>
  </sheetData>
  <sheetProtection/>
  <mergeCells count="57">
    <mergeCell ref="C45:D45"/>
    <mergeCell ref="E45:F45"/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0:D30"/>
    <mergeCell ref="E30:F30"/>
    <mergeCell ref="C34:D34"/>
    <mergeCell ref="E34:F34"/>
    <mergeCell ref="B32:I32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252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119"/>
      <c r="C2" s="119"/>
      <c r="D2" s="119"/>
      <c r="E2" s="119"/>
      <c r="F2" s="119"/>
      <c r="G2" s="119"/>
      <c r="H2" s="119"/>
      <c r="I2" s="119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5" customHeight="1">
      <c r="B4" s="114"/>
      <c r="C4" s="114"/>
      <c r="D4" s="114"/>
      <c r="E4" s="114"/>
      <c r="F4" s="119"/>
      <c r="G4" s="119"/>
      <c r="H4" s="119"/>
      <c r="I4" s="119"/>
    </row>
    <row r="5" spans="2:9" ht="15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1.25">
      <c r="B6" s="46" t="s">
        <v>65</v>
      </c>
      <c r="C6" s="188"/>
      <c r="D6" s="188"/>
      <c r="E6" s="188"/>
      <c r="F6" s="384">
        <v>8.6</v>
      </c>
      <c r="G6" s="385"/>
      <c r="H6" s="386">
        <v>9.5</v>
      </c>
      <c r="I6" s="385"/>
    </row>
    <row r="7" spans="2:9" ht="11.25">
      <c r="B7" s="47" t="s">
        <v>66</v>
      </c>
      <c r="C7" s="42"/>
      <c r="D7" s="42"/>
      <c r="E7" s="42"/>
      <c r="F7" s="298">
        <v>6</v>
      </c>
      <c r="G7" s="297"/>
      <c r="H7" s="307">
        <v>6.5</v>
      </c>
      <c r="I7" s="297"/>
    </row>
    <row r="8" spans="2:9" ht="11.25">
      <c r="B8" s="47" t="s">
        <v>67</v>
      </c>
      <c r="C8" s="42"/>
      <c r="D8" s="42"/>
      <c r="E8" s="42"/>
      <c r="F8" s="298">
        <v>2.8</v>
      </c>
      <c r="G8" s="297"/>
      <c r="H8" s="307">
        <v>2.7</v>
      </c>
      <c r="I8" s="297"/>
    </row>
    <row r="9" spans="2:9" ht="15" customHeight="1">
      <c r="B9" s="47" t="s">
        <v>286</v>
      </c>
      <c r="C9" s="42"/>
      <c r="D9" s="42"/>
      <c r="E9" s="42"/>
      <c r="F9" s="298">
        <v>44.2</v>
      </c>
      <c r="G9" s="297"/>
      <c r="H9" s="307">
        <v>45</v>
      </c>
      <c r="I9" s="297"/>
    </row>
    <row r="10" spans="2:9" ht="11.25">
      <c r="B10" s="47" t="s">
        <v>68</v>
      </c>
      <c r="C10" s="42"/>
      <c r="D10" s="42"/>
      <c r="E10" s="42"/>
      <c r="F10" s="298">
        <v>8.2</v>
      </c>
      <c r="G10" s="297"/>
      <c r="H10" s="307">
        <v>7.8</v>
      </c>
      <c r="I10" s="297"/>
    </row>
    <row r="11" spans="2:9" ht="11.25">
      <c r="B11" s="47" t="s">
        <v>69</v>
      </c>
      <c r="C11" s="42"/>
      <c r="D11" s="42"/>
      <c r="E11" s="42"/>
      <c r="F11" s="298">
        <v>19.4</v>
      </c>
      <c r="G11" s="297"/>
      <c r="H11" s="307">
        <v>18.5</v>
      </c>
      <c r="I11" s="297"/>
    </row>
    <row r="12" spans="2:9" ht="11.25">
      <c r="B12" s="47" t="s">
        <v>70</v>
      </c>
      <c r="C12" s="42"/>
      <c r="D12" s="42"/>
      <c r="E12" s="42"/>
      <c r="F12" s="298">
        <v>2.8</v>
      </c>
      <c r="G12" s="297"/>
      <c r="H12" s="307">
        <v>2.5</v>
      </c>
      <c r="I12" s="297"/>
    </row>
    <row r="13" spans="2:9" ht="11.25">
      <c r="B13" s="47" t="s">
        <v>71</v>
      </c>
      <c r="C13" s="42"/>
      <c r="D13" s="42"/>
      <c r="E13" s="42"/>
      <c r="F13" s="298">
        <v>4.1</v>
      </c>
      <c r="G13" s="297"/>
      <c r="H13" s="307">
        <v>3.7</v>
      </c>
      <c r="I13" s="297"/>
    </row>
    <row r="14" spans="2:9" ht="11.25">
      <c r="B14" s="47" t="s">
        <v>72</v>
      </c>
      <c r="C14" s="42"/>
      <c r="D14" s="42"/>
      <c r="E14" s="42"/>
      <c r="F14" s="298">
        <v>0.4</v>
      </c>
      <c r="G14" s="297"/>
      <c r="H14" s="307">
        <v>0.4</v>
      </c>
      <c r="I14" s="297"/>
    </row>
    <row r="15" spans="2:9" ht="11.25">
      <c r="B15" s="47" t="s">
        <v>73</v>
      </c>
      <c r="C15" s="42"/>
      <c r="D15" s="42"/>
      <c r="E15" s="42"/>
      <c r="F15" s="298">
        <v>1.1</v>
      </c>
      <c r="G15" s="297"/>
      <c r="H15" s="307">
        <v>1.1</v>
      </c>
      <c r="I15" s="297"/>
    </row>
    <row r="16" spans="2:9" ht="11.25">
      <c r="B16" s="47" t="s">
        <v>74</v>
      </c>
      <c r="C16" s="42"/>
      <c r="D16" s="42"/>
      <c r="E16" s="42"/>
      <c r="F16" s="298">
        <v>1.7</v>
      </c>
      <c r="G16" s="297"/>
      <c r="H16" s="307">
        <v>1.7</v>
      </c>
      <c r="I16" s="297"/>
    </row>
    <row r="17" spans="2:9" ht="11.25">
      <c r="B17" s="47" t="s">
        <v>75</v>
      </c>
      <c r="C17" s="42"/>
      <c r="D17" s="42"/>
      <c r="E17" s="42"/>
      <c r="F17" s="298">
        <v>0.5</v>
      </c>
      <c r="G17" s="297"/>
      <c r="H17" s="307">
        <v>0.4</v>
      </c>
      <c r="I17" s="297"/>
    </row>
    <row r="18" spans="2:9" ht="11.25">
      <c r="B18" s="47" t="s">
        <v>76</v>
      </c>
      <c r="C18" s="42"/>
      <c r="D18" s="42"/>
      <c r="E18" s="42"/>
      <c r="F18" s="298">
        <v>0.2</v>
      </c>
      <c r="G18" s="297"/>
      <c r="H18" s="307">
        <v>0.2</v>
      </c>
      <c r="I18" s="297"/>
    </row>
    <row r="19" spans="2:9" ht="11.25">
      <c r="B19" s="66" t="s">
        <v>77</v>
      </c>
      <c r="C19" s="93"/>
      <c r="D19" s="93"/>
      <c r="E19" s="93"/>
      <c r="F19" s="299">
        <v>0</v>
      </c>
      <c r="G19" s="300"/>
      <c r="H19" s="299">
        <v>0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99.99999999999999</v>
      </c>
      <c r="G20" s="335"/>
      <c r="H20" s="336">
        <f>SUM(H6:H19)</f>
        <v>100.00000000000001</v>
      </c>
      <c r="I20" s="335"/>
    </row>
    <row r="21" spans="2:9" ht="11.25">
      <c r="B21" s="189" t="s">
        <v>19</v>
      </c>
      <c r="C21" s="190"/>
      <c r="D21" s="190"/>
      <c r="E21" s="190"/>
      <c r="F21" s="194">
        <v>3423</v>
      </c>
      <c r="G21" s="192"/>
      <c r="H21" s="191">
        <v>4105</v>
      </c>
      <c r="I21" s="192"/>
    </row>
    <row r="22" spans="2:9" ht="11.25">
      <c r="B22" s="119"/>
      <c r="C22" s="119"/>
      <c r="D22" s="119"/>
      <c r="E22" s="119"/>
      <c r="F22" s="119"/>
      <c r="G22" s="119"/>
      <c r="H22" s="119"/>
      <c r="I22" s="119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3:9" ht="11.25">
      <c r="C24" s="119"/>
      <c r="D24" s="119"/>
      <c r="E24" s="119"/>
      <c r="F24" s="119"/>
      <c r="G24" s="119"/>
      <c r="H24" s="119"/>
      <c r="I24" s="119"/>
    </row>
    <row r="25" spans="2:9" ht="19.5" customHeight="1">
      <c r="B25" s="184"/>
      <c r="C25" s="119"/>
      <c r="D25" s="119"/>
      <c r="E25" s="119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19.5</v>
      </c>
      <c r="G26" s="327"/>
      <c r="H26" s="356">
        <v>19.2</v>
      </c>
      <c r="I26" s="327"/>
    </row>
    <row r="27" spans="2:9" ht="11.25">
      <c r="B27" s="202" t="s">
        <v>80</v>
      </c>
      <c r="C27" s="39"/>
      <c r="D27" s="39"/>
      <c r="E27" s="39"/>
      <c r="F27" s="328">
        <v>10</v>
      </c>
      <c r="G27" s="329"/>
      <c r="H27" s="337">
        <v>9.9</v>
      </c>
      <c r="I27" s="329"/>
    </row>
    <row r="28" spans="2:9" ht="11.25">
      <c r="B28" s="202" t="s">
        <v>81</v>
      </c>
      <c r="C28" s="39"/>
      <c r="D28" s="39"/>
      <c r="E28" s="39"/>
      <c r="F28" s="328">
        <v>6.5</v>
      </c>
      <c r="G28" s="329"/>
      <c r="H28" s="337">
        <v>6.4</v>
      </c>
      <c r="I28" s="329"/>
    </row>
    <row r="29" spans="2:9" ht="11.25">
      <c r="B29" s="202" t="s">
        <v>82</v>
      </c>
      <c r="C29" s="39"/>
      <c r="D29" s="39"/>
      <c r="E29" s="39"/>
      <c r="F29" s="328">
        <v>2.4</v>
      </c>
      <c r="G29" s="329"/>
      <c r="H29" s="337">
        <v>2.1</v>
      </c>
      <c r="I29" s="329"/>
    </row>
    <row r="30" spans="2:9" ht="11.25">
      <c r="B30" s="202" t="s">
        <v>83</v>
      </c>
      <c r="C30" s="39"/>
      <c r="D30" s="39"/>
      <c r="E30" s="39"/>
      <c r="F30" s="328">
        <v>1.1</v>
      </c>
      <c r="G30" s="329"/>
      <c r="H30" s="337">
        <v>0.9</v>
      </c>
      <c r="I30" s="329"/>
    </row>
    <row r="31" spans="2:9" ht="11.25">
      <c r="B31" s="202" t="s">
        <v>84</v>
      </c>
      <c r="C31" s="39"/>
      <c r="D31" s="39"/>
      <c r="E31" s="39"/>
      <c r="F31" s="328">
        <v>18.8</v>
      </c>
      <c r="G31" s="329"/>
      <c r="H31" s="337">
        <v>18.5</v>
      </c>
      <c r="I31" s="329"/>
    </row>
    <row r="32" spans="2:9" ht="11.25">
      <c r="B32" s="202" t="s">
        <v>85</v>
      </c>
      <c r="C32" s="39"/>
      <c r="D32" s="39"/>
      <c r="E32" s="39"/>
      <c r="F32" s="328">
        <v>0.5</v>
      </c>
      <c r="G32" s="329"/>
      <c r="H32" s="337">
        <v>0.5</v>
      </c>
      <c r="I32" s="329"/>
    </row>
    <row r="33" spans="2:9" ht="11.25">
      <c r="B33" s="202" t="s">
        <v>277</v>
      </c>
      <c r="C33" s="39"/>
      <c r="D33" s="39"/>
      <c r="E33" s="39"/>
      <c r="F33" s="328">
        <v>8.5</v>
      </c>
      <c r="G33" s="329"/>
      <c r="H33" s="337">
        <v>8.6</v>
      </c>
      <c r="I33" s="329"/>
    </row>
    <row r="34" spans="2:9" ht="11.25">
      <c r="B34" s="202" t="s">
        <v>86</v>
      </c>
      <c r="C34" s="39"/>
      <c r="D34" s="39"/>
      <c r="E34" s="39"/>
      <c r="F34" s="328">
        <v>1.5</v>
      </c>
      <c r="G34" s="329"/>
      <c r="H34" s="337">
        <v>1.4</v>
      </c>
      <c r="I34" s="329"/>
    </row>
    <row r="35" spans="2:9" ht="11.25">
      <c r="B35" s="202" t="s">
        <v>278</v>
      </c>
      <c r="C35" s="39"/>
      <c r="D35" s="39"/>
      <c r="E35" s="39"/>
      <c r="F35" s="328">
        <v>0.1</v>
      </c>
      <c r="G35" s="329"/>
      <c r="H35" s="337">
        <v>0.1</v>
      </c>
      <c r="I35" s="329"/>
    </row>
    <row r="36" spans="2:9" ht="11.25">
      <c r="B36" s="101" t="s">
        <v>87</v>
      </c>
      <c r="C36" s="211"/>
      <c r="D36" s="211"/>
      <c r="E36" s="211"/>
      <c r="F36" s="330">
        <v>31.1</v>
      </c>
      <c r="G36" s="331"/>
      <c r="H36" s="330">
        <v>32.4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100</v>
      </c>
      <c r="I37" s="335"/>
    </row>
    <row r="38" spans="2:9" ht="11.25">
      <c r="B38" s="205" t="s">
        <v>19</v>
      </c>
      <c r="C38" s="206"/>
      <c r="D38" s="206"/>
      <c r="E38" s="206"/>
      <c r="F38" s="194">
        <v>1134</v>
      </c>
      <c r="G38" s="192"/>
      <c r="H38" s="191">
        <v>1293</v>
      </c>
      <c r="I38" s="192"/>
    </row>
    <row r="39" spans="2:9" ht="11.25">
      <c r="B39" s="119"/>
      <c r="C39" s="119"/>
      <c r="D39" s="119"/>
      <c r="E39" s="119"/>
      <c r="F39" s="119"/>
      <c r="G39" s="119"/>
      <c r="H39" s="119"/>
      <c r="I39" s="119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19"/>
      <c r="C41" s="119"/>
      <c r="D41" s="119"/>
      <c r="E41" s="119"/>
      <c r="F41" s="119"/>
      <c r="G41" s="119"/>
      <c r="H41" s="119"/>
      <c r="I41" s="119"/>
    </row>
    <row r="42" spans="2:9" ht="20.25" customHeight="1">
      <c r="B42" s="185"/>
      <c r="C42" s="185"/>
      <c r="D42" s="185"/>
      <c r="E42" s="118"/>
      <c r="F42" s="146" t="s">
        <v>284</v>
      </c>
      <c r="G42" s="193"/>
      <c r="H42" s="240" t="s">
        <v>53</v>
      </c>
      <c r="I42" s="193"/>
    </row>
    <row r="43" spans="2:9" ht="11.25">
      <c r="B43" s="91" t="s">
        <v>88</v>
      </c>
      <c r="C43" s="92"/>
      <c r="D43" s="92"/>
      <c r="E43" s="92"/>
      <c r="F43" s="384">
        <v>3.7</v>
      </c>
      <c r="G43" s="385"/>
      <c r="H43" s="386">
        <v>3.9</v>
      </c>
      <c r="I43" s="385"/>
    </row>
    <row r="44" spans="2:9" ht="24.75" customHeight="1">
      <c r="B44" s="47" t="s">
        <v>89</v>
      </c>
      <c r="C44" s="42"/>
      <c r="D44" s="42"/>
      <c r="E44" s="42"/>
      <c r="F44" s="298">
        <v>0.7</v>
      </c>
      <c r="G44" s="297"/>
      <c r="H44" s="307">
        <v>0.8</v>
      </c>
      <c r="I44" s="297"/>
    </row>
    <row r="45" spans="2:9" ht="11.25">
      <c r="B45" s="202" t="s">
        <v>193</v>
      </c>
      <c r="C45" s="39"/>
      <c r="D45" s="39"/>
      <c r="E45" s="39"/>
      <c r="F45" s="298">
        <v>17.3</v>
      </c>
      <c r="G45" s="297"/>
      <c r="H45" s="307">
        <v>17.5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14.8</v>
      </c>
      <c r="G46" s="297"/>
      <c r="H46" s="307">
        <v>14.2</v>
      </c>
      <c r="I46" s="297"/>
    </row>
    <row r="47" spans="2:9" ht="27" customHeight="1">
      <c r="B47" s="47" t="s">
        <v>90</v>
      </c>
      <c r="C47" s="42"/>
      <c r="D47" s="42"/>
      <c r="E47" s="42"/>
      <c r="F47" s="298">
        <v>2.2</v>
      </c>
      <c r="G47" s="297"/>
      <c r="H47" s="307">
        <v>2.3</v>
      </c>
      <c r="I47" s="297"/>
    </row>
    <row r="48" spans="2:9" ht="11.25">
      <c r="B48" s="202" t="s">
        <v>9</v>
      </c>
      <c r="C48" s="39"/>
      <c r="D48" s="39"/>
      <c r="E48" s="39"/>
      <c r="F48" s="298">
        <v>51.9</v>
      </c>
      <c r="G48" s="297"/>
      <c r="H48" s="307">
        <v>51.9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0.1</v>
      </c>
      <c r="G49" s="297"/>
      <c r="H49" s="307">
        <v>0.1</v>
      </c>
      <c r="I49" s="297"/>
    </row>
    <row r="50" spans="2:9" ht="11.25">
      <c r="B50" s="202" t="s">
        <v>192</v>
      </c>
      <c r="C50" s="39"/>
      <c r="D50" s="39"/>
      <c r="E50" s="39"/>
      <c r="F50" s="298">
        <v>2.4</v>
      </c>
      <c r="G50" s="297"/>
      <c r="H50" s="307">
        <v>2.5</v>
      </c>
      <c r="I50" s="297"/>
    </row>
    <row r="51" spans="2:9" ht="11.25">
      <c r="B51" s="202" t="s">
        <v>10</v>
      </c>
      <c r="C51" s="39"/>
      <c r="D51" s="39"/>
      <c r="E51" s="39"/>
      <c r="F51" s="298">
        <v>1.3</v>
      </c>
      <c r="G51" s="297"/>
      <c r="H51" s="307">
        <v>1.3</v>
      </c>
      <c r="I51" s="297"/>
    </row>
    <row r="52" spans="2:9" ht="11.25">
      <c r="B52" s="202" t="s">
        <v>60</v>
      </c>
      <c r="C52" s="39"/>
      <c r="D52" s="39"/>
      <c r="E52" s="39"/>
      <c r="F52" s="299">
        <v>5.6</v>
      </c>
      <c r="G52" s="300"/>
      <c r="H52" s="308">
        <v>5.5</v>
      </c>
      <c r="I52" s="300"/>
    </row>
    <row r="53" spans="2:9" ht="11.25">
      <c r="B53" s="338" t="s">
        <v>0</v>
      </c>
      <c r="C53" s="339"/>
      <c r="D53" s="339"/>
      <c r="E53" s="525"/>
      <c r="F53" s="163">
        <f>SUM(F43:G52)</f>
        <v>99.99999999999999</v>
      </c>
      <c r="G53" s="162"/>
      <c r="H53" s="163">
        <f>SUM(H43:I52)</f>
        <v>99.99999999999999</v>
      </c>
      <c r="I53" s="162"/>
    </row>
    <row r="54" spans="2:9" ht="11.25">
      <c r="B54" s="205" t="s">
        <v>19</v>
      </c>
      <c r="C54" s="206"/>
      <c r="D54" s="206"/>
      <c r="E54" s="341"/>
      <c r="F54" s="545">
        <v>3455</v>
      </c>
      <c r="G54" s="405"/>
      <c r="H54" s="302">
        <v>4136</v>
      </c>
      <c r="I54" s="381"/>
    </row>
  </sheetData>
  <sheetProtection/>
  <mergeCells count="135">
    <mergeCell ref="F19:G19"/>
    <mergeCell ref="H19:I19"/>
    <mergeCell ref="F20:G20"/>
    <mergeCell ref="F21:G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4:E54"/>
    <mergeCell ref="F54:G54"/>
    <mergeCell ref="H54:I54"/>
    <mergeCell ref="B52:E52"/>
    <mergeCell ref="F52:G52"/>
    <mergeCell ref="H51:I51"/>
    <mergeCell ref="H52:I52"/>
    <mergeCell ref="B53:E53"/>
    <mergeCell ref="F53:G53"/>
    <mergeCell ref="H53:I53"/>
    <mergeCell ref="B49:E49"/>
    <mergeCell ref="F49:G49"/>
    <mergeCell ref="F50:G50"/>
    <mergeCell ref="H50:I50"/>
    <mergeCell ref="B51:E51"/>
    <mergeCell ref="F51:G51"/>
    <mergeCell ref="B46:E46"/>
    <mergeCell ref="F46:G46"/>
    <mergeCell ref="B47:E47"/>
    <mergeCell ref="F47:G47"/>
    <mergeCell ref="B48:E48"/>
    <mergeCell ref="F48:G48"/>
    <mergeCell ref="B43:E43"/>
    <mergeCell ref="F43:G43"/>
    <mergeCell ref="H49:I49"/>
    <mergeCell ref="B50:E50"/>
    <mergeCell ref="B44:E44"/>
    <mergeCell ref="F44:G44"/>
    <mergeCell ref="H47:I47"/>
    <mergeCell ref="H48:I48"/>
    <mergeCell ref="B45:E45"/>
    <mergeCell ref="F45:G45"/>
    <mergeCell ref="B38:E38"/>
    <mergeCell ref="F38:G38"/>
    <mergeCell ref="H38:I38"/>
    <mergeCell ref="B40:I40"/>
    <mergeCell ref="B42:D42"/>
    <mergeCell ref="F42:G42"/>
    <mergeCell ref="H42:I42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H20:I20"/>
    <mergeCell ref="B21:E21"/>
    <mergeCell ref="H21:I21"/>
    <mergeCell ref="B26:E26"/>
    <mergeCell ref="F26:G26"/>
    <mergeCell ref="H26:I26"/>
    <mergeCell ref="B17:E17"/>
    <mergeCell ref="B18:E18"/>
    <mergeCell ref="B15:E15"/>
    <mergeCell ref="B16:E16"/>
    <mergeCell ref="B19:E19"/>
    <mergeCell ref="B20:E20"/>
    <mergeCell ref="B9:E9"/>
    <mergeCell ref="B10:E10"/>
    <mergeCell ref="B13:E13"/>
    <mergeCell ref="B14:E14"/>
    <mergeCell ref="B11:E11"/>
    <mergeCell ref="B12:E12"/>
    <mergeCell ref="B7:E7"/>
    <mergeCell ref="B8:E8"/>
    <mergeCell ref="A1:J1"/>
    <mergeCell ref="B3:I3"/>
    <mergeCell ref="B5:E5"/>
    <mergeCell ref="F5:G5"/>
    <mergeCell ref="H5:I5"/>
    <mergeCell ref="B6:E6"/>
    <mergeCell ref="F6:G6"/>
    <mergeCell ref="H6:I6"/>
    <mergeCell ref="H43:I43"/>
    <mergeCell ref="H44:I44"/>
    <mergeCell ref="H45:I45"/>
    <mergeCell ref="H46:I46"/>
    <mergeCell ref="B23:I23"/>
    <mergeCell ref="F25:G25"/>
    <mergeCell ref="H25:I25"/>
    <mergeCell ref="B27:E27"/>
    <mergeCell ref="F27:G27"/>
    <mergeCell ref="H27:I27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252</v>
      </c>
      <c r="B1" s="28"/>
      <c r="C1" s="28"/>
      <c r="D1" s="28"/>
      <c r="E1" s="28"/>
      <c r="F1" s="28"/>
      <c r="G1" s="28"/>
    </row>
    <row r="2" spans="2:6" ht="11.25">
      <c r="B2" s="119"/>
      <c r="C2" s="119"/>
      <c r="D2" s="119"/>
      <c r="E2" s="119"/>
      <c r="F2" s="119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119"/>
      <c r="C4" s="119"/>
      <c r="D4" s="119"/>
      <c r="E4" s="119"/>
      <c r="F4" s="119"/>
    </row>
    <row r="5" spans="2:6" ht="14.25" customHeight="1">
      <c r="B5" s="119"/>
      <c r="C5" s="195" t="s">
        <v>284</v>
      </c>
      <c r="D5" s="196"/>
      <c r="E5" s="195" t="s">
        <v>53</v>
      </c>
      <c r="F5" s="196"/>
    </row>
    <row r="6" spans="2:6" ht="11.25">
      <c r="B6" s="119"/>
      <c r="C6" s="449" t="s">
        <v>11</v>
      </c>
      <c r="D6" s="98" t="s">
        <v>12</v>
      </c>
      <c r="E6" s="363" t="s">
        <v>11</v>
      </c>
      <c r="F6" s="352" t="s">
        <v>12</v>
      </c>
    </row>
    <row r="7" spans="2:6" ht="11.25">
      <c r="B7" s="348" t="s">
        <v>1</v>
      </c>
      <c r="C7" s="133">
        <v>5.3</v>
      </c>
      <c r="D7" s="136">
        <v>3.6</v>
      </c>
      <c r="E7" s="75">
        <v>5.2</v>
      </c>
      <c r="F7" s="75">
        <v>3.3</v>
      </c>
    </row>
    <row r="8" spans="2:6" ht="11.25">
      <c r="B8" s="149" t="s">
        <v>2</v>
      </c>
      <c r="C8" s="446">
        <v>10.4</v>
      </c>
      <c r="D8" s="351">
        <v>4.8</v>
      </c>
      <c r="E8" s="227">
        <v>10.2</v>
      </c>
      <c r="F8" s="227">
        <v>4.6</v>
      </c>
    </row>
    <row r="9" spans="2:6" ht="11.25">
      <c r="B9" s="149" t="s">
        <v>3</v>
      </c>
      <c r="C9" s="446">
        <v>11.2</v>
      </c>
      <c r="D9" s="351">
        <v>4</v>
      </c>
      <c r="E9" s="227">
        <v>11.1</v>
      </c>
      <c r="F9" s="227">
        <v>4.1</v>
      </c>
    </row>
    <row r="10" spans="2:6" ht="11.25">
      <c r="B10" s="149" t="s">
        <v>4</v>
      </c>
      <c r="C10" s="446">
        <v>5</v>
      </c>
      <c r="D10" s="351">
        <v>5.5</v>
      </c>
      <c r="E10" s="227">
        <v>4.7</v>
      </c>
      <c r="F10" s="75">
        <v>5.1</v>
      </c>
    </row>
    <row r="11" spans="2:6" ht="11.25">
      <c r="B11" s="149" t="s">
        <v>5</v>
      </c>
      <c r="C11" s="133">
        <v>29.8</v>
      </c>
      <c r="D11" s="136">
        <v>37.9</v>
      </c>
      <c r="E11" s="75">
        <v>29.2</v>
      </c>
      <c r="F11" s="227">
        <v>37.7</v>
      </c>
    </row>
    <row r="12" spans="2:6" ht="11.25">
      <c r="B12" s="149" t="s">
        <v>6</v>
      </c>
      <c r="C12" s="446">
        <v>34.7</v>
      </c>
      <c r="D12" s="351">
        <v>13.6</v>
      </c>
      <c r="E12" s="227">
        <v>35.6</v>
      </c>
      <c r="F12" s="227">
        <v>13.8</v>
      </c>
    </row>
    <row r="13" spans="2:6" ht="11.25">
      <c r="B13" s="354" t="s">
        <v>7</v>
      </c>
      <c r="C13" s="447">
        <v>3.6</v>
      </c>
      <c r="D13" s="355">
        <v>30.6</v>
      </c>
      <c r="E13" s="229">
        <v>4</v>
      </c>
      <c r="F13" s="229">
        <v>31.4</v>
      </c>
    </row>
    <row r="14" spans="2:6" ht="11.25">
      <c r="B14" s="353" t="s">
        <v>18</v>
      </c>
      <c r="C14" s="233">
        <f>SUM(C7:C13)</f>
        <v>100</v>
      </c>
      <c r="D14" s="236">
        <f>SUM(D7:D13)</f>
        <v>100</v>
      </c>
      <c r="E14" s="228">
        <f>SUM(E7:E13)</f>
        <v>100</v>
      </c>
      <c r="F14" s="228">
        <f>SUM(F7:F13)</f>
        <v>100</v>
      </c>
    </row>
    <row r="15" spans="2:6" ht="11.25">
      <c r="B15" s="350" t="s">
        <v>19</v>
      </c>
      <c r="C15" s="234">
        <v>2893</v>
      </c>
      <c r="D15" s="237">
        <v>2925</v>
      </c>
      <c r="E15" s="57">
        <v>3478</v>
      </c>
      <c r="F15" s="57">
        <v>3519</v>
      </c>
    </row>
    <row r="16" spans="2:6" ht="11.25">
      <c r="B16" s="119"/>
      <c r="C16" s="119"/>
      <c r="D16" s="119"/>
      <c r="E16" s="119"/>
      <c r="F16" s="119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119"/>
      <c r="C18" s="119"/>
      <c r="D18" s="119"/>
      <c r="E18" s="119"/>
      <c r="F18" s="119"/>
    </row>
    <row r="19" spans="2:6" ht="15" customHeight="1">
      <c r="B19" s="119"/>
      <c r="C19" s="146" t="s">
        <v>284</v>
      </c>
      <c r="D19" s="193"/>
      <c r="E19" s="195" t="s">
        <v>54</v>
      </c>
      <c r="F19" s="196"/>
    </row>
    <row r="20" spans="2:6" ht="11.25">
      <c r="B20" s="348" t="s">
        <v>27</v>
      </c>
      <c r="C20" s="326">
        <v>90</v>
      </c>
      <c r="D20" s="327"/>
      <c r="E20" s="356">
        <v>89.7</v>
      </c>
      <c r="F20" s="327"/>
    </row>
    <row r="21" spans="2:6" ht="11.25">
      <c r="B21" s="349" t="s">
        <v>194</v>
      </c>
      <c r="C21" s="328">
        <v>0.2</v>
      </c>
      <c r="D21" s="329"/>
      <c r="E21" s="337">
        <v>0.3</v>
      </c>
      <c r="F21" s="329"/>
    </row>
    <row r="22" spans="2:6" ht="11.25">
      <c r="B22" s="349" t="s">
        <v>170</v>
      </c>
      <c r="C22" s="328">
        <v>0</v>
      </c>
      <c r="D22" s="329"/>
      <c r="E22" s="337">
        <v>0</v>
      </c>
      <c r="F22" s="329"/>
    </row>
    <row r="23" spans="2:6" ht="11.25">
      <c r="B23" s="349" t="s">
        <v>195</v>
      </c>
      <c r="C23" s="328">
        <v>0.2</v>
      </c>
      <c r="D23" s="329"/>
      <c r="E23" s="337">
        <v>0.2</v>
      </c>
      <c r="F23" s="329"/>
    </row>
    <row r="24" spans="2:6" ht="11.25">
      <c r="B24" s="349" t="s">
        <v>174</v>
      </c>
      <c r="C24" s="328">
        <v>0.1</v>
      </c>
      <c r="D24" s="329"/>
      <c r="E24" s="337">
        <v>0.1</v>
      </c>
      <c r="F24" s="329"/>
    </row>
    <row r="25" spans="2:6" ht="11.25">
      <c r="B25" s="349" t="s">
        <v>196</v>
      </c>
      <c r="C25" s="328">
        <v>0.2</v>
      </c>
      <c r="D25" s="329"/>
      <c r="E25" s="337">
        <v>0.1</v>
      </c>
      <c r="F25" s="329"/>
    </row>
    <row r="26" spans="2:6" ht="11.25">
      <c r="B26" s="349" t="s">
        <v>197</v>
      </c>
      <c r="C26" s="328">
        <v>8.5</v>
      </c>
      <c r="D26" s="329"/>
      <c r="E26" s="337">
        <v>8.8</v>
      </c>
      <c r="F26" s="329"/>
    </row>
    <row r="27" spans="2:6" ht="11.25">
      <c r="B27" s="69" t="s">
        <v>198</v>
      </c>
      <c r="C27" s="330">
        <v>0.8</v>
      </c>
      <c r="D27" s="331"/>
      <c r="E27" s="330">
        <v>0.8</v>
      </c>
      <c r="F27" s="331"/>
    </row>
    <row r="28" spans="2:6" ht="11.25">
      <c r="B28" s="353" t="s">
        <v>18</v>
      </c>
      <c r="C28" s="334">
        <f>SUM(C20:C27)</f>
        <v>100</v>
      </c>
      <c r="D28" s="335"/>
      <c r="E28" s="336">
        <f>SUM(E20:E27)</f>
        <v>99.99999999999999</v>
      </c>
      <c r="F28" s="335"/>
    </row>
    <row r="29" spans="2:6" ht="11.25">
      <c r="B29" s="350" t="s">
        <v>19</v>
      </c>
      <c r="C29" s="194">
        <v>2709</v>
      </c>
      <c r="D29" s="192"/>
      <c r="E29" s="191">
        <v>3309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253</v>
      </c>
      <c r="B1" s="28"/>
      <c r="C1" s="28"/>
      <c r="D1" s="28"/>
      <c r="E1" s="28"/>
      <c r="F1" s="28"/>
      <c r="G1" s="28"/>
      <c r="H1" s="28"/>
    </row>
    <row r="2" spans="2:8" ht="11.25">
      <c r="B2" s="32"/>
      <c r="C2" s="32"/>
      <c r="D2" s="32"/>
      <c r="E2" s="32"/>
      <c r="F2" s="32"/>
      <c r="G2" s="32"/>
      <c r="H2" s="32"/>
    </row>
    <row r="3" spans="2:7" ht="11.25">
      <c r="B3" s="30" t="s">
        <v>51</v>
      </c>
      <c r="C3" s="30"/>
      <c r="D3" s="30"/>
      <c r="E3" s="30"/>
      <c r="F3" s="30"/>
      <c r="G3" s="30"/>
    </row>
    <row r="4" spans="2:8" ht="11.25">
      <c r="B4" s="31"/>
      <c r="C4" s="32"/>
      <c r="D4" s="33"/>
      <c r="E4" s="34"/>
      <c r="F4" s="32"/>
      <c r="G4" s="31"/>
      <c r="H4" s="31"/>
    </row>
    <row r="5" spans="2:8" ht="11.25">
      <c r="B5" s="46" t="s">
        <v>28</v>
      </c>
      <c r="C5" s="249" t="s">
        <v>29</v>
      </c>
      <c r="D5" s="256" t="s">
        <v>28</v>
      </c>
      <c r="E5" s="256"/>
      <c r="F5" s="256"/>
      <c r="G5" s="257"/>
      <c r="H5" s="31"/>
    </row>
    <row r="6" spans="2:8" ht="11.25">
      <c r="B6" s="47"/>
      <c r="C6" s="546"/>
      <c r="D6" s="62" t="s">
        <v>30</v>
      </c>
      <c r="E6" s="63" t="s">
        <v>31</v>
      </c>
      <c r="F6" s="64" t="s">
        <v>0</v>
      </c>
      <c r="G6" s="65" t="s">
        <v>32</v>
      </c>
      <c r="H6" s="31"/>
    </row>
    <row r="7" spans="2:8" ht="11.25">
      <c r="B7" s="47"/>
      <c r="C7" s="348" t="s">
        <v>279</v>
      </c>
      <c r="D7" s="268">
        <v>1865</v>
      </c>
      <c r="E7" s="269">
        <v>320</v>
      </c>
      <c r="F7" s="358">
        <f>SUM(D7:E7)</f>
        <v>2185</v>
      </c>
      <c r="G7" s="75">
        <v>19</v>
      </c>
      <c r="H7" s="31"/>
    </row>
    <row r="8" spans="2:8" ht="11.25">
      <c r="B8" s="47"/>
      <c r="C8" s="349" t="s">
        <v>280</v>
      </c>
      <c r="D8" s="268">
        <v>1651</v>
      </c>
      <c r="E8" s="269">
        <v>276</v>
      </c>
      <c r="F8" s="358">
        <f>SUM(D8:E8)</f>
        <v>1927</v>
      </c>
      <c r="G8" s="358">
        <v>38</v>
      </c>
      <c r="H8" s="31"/>
    </row>
    <row r="9" spans="2:8" ht="11.25">
      <c r="B9" s="47"/>
      <c r="C9" s="349" t="s">
        <v>281</v>
      </c>
      <c r="D9" s="549">
        <v>0</v>
      </c>
      <c r="E9" s="543">
        <v>0</v>
      </c>
      <c r="F9" s="541">
        <v>0</v>
      </c>
      <c r="G9" s="550">
        <v>0</v>
      </c>
      <c r="H9" s="31"/>
    </row>
    <row r="10" spans="2:8" ht="11.25">
      <c r="B10" s="66"/>
      <c r="C10" s="547" t="s">
        <v>0</v>
      </c>
      <c r="D10" s="548">
        <f>SUM(D7:D9)</f>
        <v>3516</v>
      </c>
      <c r="E10" s="551">
        <f>SUM(E7:E9)</f>
        <v>596</v>
      </c>
      <c r="F10" s="275">
        <f>SUM(F7:F9)</f>
        <v>4112</v>
      </c>
      <c r="G10" s="361">
        <f>SUM(G7:G9)</f>
        <v>57</v>
      </c>
      <c r="H10" s="31"/>
    </row>
    <row r="11" spans="2:8" ht="11.25">
      <c r="B11" s="35"/>
      <c r="C11" s="35"/>
      <c r="D11" s="35"/>
      <c r="E11" s="35"/>
      <c r="F11" s="36"/>
      <c r="G11" s="36"/>
      <c r="H11" s="31"/>
    </row>
    <row r="12" spans="2:8" ht="11.25">
      <c r="B12" s="37"/>
      <c r="C12" s="37"/>
      <c r="D12" s="272" t="s">
        <v>30</v>
      </c>
      <c r="E12" s="98" t="s">
        <v>31</v>
      </c>
      <c r="F12" s="273" t="s">
        <v>0</v>
      </c>
      <c r="G12" s="36"/>
      <c r="H12" s="31"/>
    </row>
    <row r="13" spans="2:8" ht="11.25">
      <c r="B13" s="46" t="s">
        <v>33</v>
      </c>
      <c r="C13" s="164" t="s">
        <v>34</v>
      </c>
      <c r="D13" s="422">
        <v>32</v>
      </c>
      <c r="E13" s="279">
        <v>0</v>
      </c>
      <c r="F13" s="278">
        <v>32</v>
      </c>
      <c r="G13" s="247"/>
      <c r="H13" s="31"/>
    </row>
    <row r="14" spans="2:8" ht="11.25">
      <c r="B14" s="66"/>
      <c r="C14" s="354" t="s">
        <v>35</v>
      </c>
      <c r="D14" s="266">
        <v>2</v>
      </c>
      <c r="E14" s="267">
        <v>0</v>
      </c>
      <c r="F14" s="58">
        <v>2</v>
      </c>
      <c r="G14" s="38"/>
      <c r="H14" s="31"/>
    </row>
    <row r="15" spans="2:8" ht="11.25">
      <c r="B15" s="35"/>
      <c r="C15" s="35"/>
      <c r="D15" s="35"/>
      <c r="E15" s="35"/>
      <c r="F15" s="34"/>
      <c r="G15" s="38"/>
      <c r="H15" s="31"/>
    </row>
    <row r="16" spans="2:8" ht="11.25">
      <c r="B16" s="30" t="s">
        <v>47</v>
      </c>
      <c r="C16" s="30"/>
      <c r="D16" s="30"/>
      <c r="E16" s="30"/>
      <c r="F16" s="30"/>
      <c r="G16" s="30"/>
      <c r="H16" s="31"/>
    </row>
    <row r="17" spans="2:8" ht="11.25">
      <c r="B17" s="34"/>
      <c r="C17" s="35"/>
      <c r="D17" s="35"/>
      <c r="E17" s="35"/>
      <c r="F17" s="34"/>
      <c r="G17" s="38"/>
      <c r="H17" s="31"/>
    </row>
    <row r="18" spans="2:8" ht="11.25">
      <c r="B18" s="34"/>
      <c r="C18" s="35"/>
      <c r="D18" s="62" t="s">
        <v>30</v>
      </c>
      <c r="E18" s="63" t="s">
        <v>31</v>
      </c>
      <c r="F18" s="64" t="s">
        <v>0</v>
      </c>
      <c r="G18" s="38"/>
      <c r="H18" s="31"/>
    </row>
    <row r="19" spans="2:8" ht="11.25">
      <c r="B19" s="89" t="s">
        <v>282</v>
      </c>
      <c r="C19" s="90"/>
      <c r="D19" s="360">
        <v>1799</v>
      </c>
      <c r="E19" s="280">
        <v>318</v>
      </c>
      <c r="F19" s="361">
        <f>SUM(D19:E19)</f>
        <v>2117</v>
      </c>
      <c r="G19" s="38"/>
      <c r="H19" s="31"/>
    </row>
    <row r="20" spans="2:8" ht="11.25">
      <c r="B20" s="39" t="s">
        <v>283</v>
      </c>
      <c r="C20" s="39"/>
      <c r="D20" s="39"/>
      <c r="E20" s="39"/>
      <c r="F20" s="39"/>
      <c r="G20" s="38"/>
      <c r="H20" s="31"/>
    </row>
    <row r="21" spans="2:8" ht="11.25">
      <c r="B21" s="40"/>
      <c r="C21" s="41"/>
      <c r="D21" s="38"/>
      <c r="E21" s="38"/>
      <c r="F21" s="38"/>
      <c r="G21" s="38"/>
      <c r="H21" s="31"/>
    </row>
    <row r="22" spans="2:8" ht="11.25">
      <c r="B22" s="30" t="s">
        <v>48</v>
      </c>
      <c r="C22" s="30"/>
      <c r="D22" s="30"/>
      <c r="E22" s="30"/>
      <c r="F22" s="30"/>
      <c r="G22" s="30"/>
      <c r="H22" s="31"/>
    </row>
    <row r="23" spans="2:8" ht="11.25">
      <c r="B23" s="31"/>
      <c r="C23" s="35"/>
      <c r="D23" s="34"/>
      <c r="E23" s="32"/>
      <c r="F23" s="32"/>
      <c r="G23" s="38"/>
      <c r="H23" s="31"/>
    </row>
    <row r="24" spans="2:8" ht="11.25">
      <c r="B24" s="35"/>
      <c r="C24" s="35"/>
      <c r="D24" s="272" t="s">
        <v>30</v>
      </c>
      <c r="E24" s="98" t="s">
        <v>31</v>
      </c>
      <c r="F24" s="273" t="s">
        <v>0</v>
      </c>
      <c r="G24" s="38"/>
      <c r="H24" s="31"/>
    </row>
    <row r="25" spans="2:8" ht="11.25">
      <c r="B25" s="91" t="s">
        <v>36</v>
      </c>
      <c r="C25" s="92"/>
      <c r="D25" s="422">
        <v>1682</v>
      </c>
      <c r="E25" s="279">
        <v>225</v>
      </c>
      <c r="F25" s="278">
        <f>SUM(D25:E25)</f>
        <v>1907</v>
      </c>
      <c r="G25" s="38"/>
      <c r="H25" s="31"/>
    </row>
    <row r="26" spans="2:8" ht="11.25">
      <c r="B26" s="101" t="s">
        <v>37</v>
      </c>
      <c r="C26" s="102"/>
      <c r="D26" s="266">
        <v>1428</v>
      </c>
      <c r="E26" s="267">
        <v>192</v>
      </c>
      <c r="F26" s="58">
        <f>SUM(D26:E26)</f>
        <v>1620</v>
      </c>
      <c r="G26" s="35"/>
      <c r="H26" s="31"/>
    </row>
    <row r="27" spans="2:8" ht="12.75" customHeight="1">
      <c r="B27" s="47" t="s">
        <v>38</v>
      </c>
      <c r="C27" s="42"/>
      <c r="D27" s="268">
        <v>3</v>
      </c>
      <c r="E27" s="269">
        <v>0</v>
      </c>
      <c r="F27" s="358">
        <f>SUM(D27:E27)</f>
        <v>3</v>
      </c>
      <c r="G27" s="35"/>
      <c r="H27" s="31"/>
    </row>
    <row r="28" spans="2:8" ht="12.75" customHeight="1">
      <c r="B28" s="66" t="s">
        <v>39</v>
      </c>
      <c r="C28" s="93"/>
      <c r="D28" s="266">
        <v>3</v>
      </c>
      <c r="E28" s="267">
        <v>0</v>
      </c>
      <c r="F28" s="58">
        <f>SUM(D28:E28)</f>
        <v>3</v>
      </c>
      <c r="G28" s="184"/>
      <c r="H28" s="31"/>
    </row>
    <row r="29" spans="2:8" ht="11.25">
      <c r="B29" s="38"/>
      <c r="C29" s="38"/>
      <c r="D29" s="43"/>
      <c r="E29" s="43"/>
      <c r="F29" s="43"/>
      <c r="G29" s="35"/>
      <c r="H29" s="31"/>
    </row>
    <row r="30" spans="2:8" ht="11.25">
      <c r="B30" s="30" t="s">
        <v>49</v>
      </c>
      <c r="C30" s="30"/>
      <c r="D30" s="30"/>
      <c r="E30" s="30"/>
      <c r="F30" s="30"/>
      <c r="G30" s="30"/>
      <c r="H30" s="31"/>
    </row>
    <row r="31" spans="2:8" ht="11.25">
      <c r="B31" s="31"/>
      <c r="C31" s="35"/>
      <c r="D31" s="35"/>
      <c r="E31" s="35"/>
      <c r="F31" s="35"/>
      <c r="G31" s="35"/>
      <c r="H31" s="31"/>
    </row>
    <row r="32" spans="2:8" ht="11.25">
      <c r="B32" s="37"/>
      <c r="C32" s="37"/>
      <c r="D32" s="272" t="s">
        <v>30</v>
      </c>
      <c r="E32" s="98" t="s">
        <v>31</v>
      </c>
      <c r="F32" s="273" t="s">
        <v>0</v>
      </c>
      <c r="G32" s="35"/>
      <c r="H32" s="31"/>
    </row>
    <row r="33" spans="2:8" ht="12.75" customHeight="1">
      <c r="B33" s="46" t="s">
        <v>55</v>
      </c>
      <c r="C33" s="188"/>
      <c r="D33" s="422">
        <v>972</v>
      </c>
      <c r="E33" s="279">
        <v>163</v>
      </c>
      <c r="F33" s="278">
        <f>SUM(D33:E33)</f>
        <v>1135</v>
      </c>
      <c r="G33" s="35"/>
      <c r="H33" s="31"/>
    </row>
    <row r="34" spans="2:8" ht="12.75" customHeight="1">
      <c r="B34" s="66" t="s">
        <v>40</v>
      </c>
      <c r="C34" s="93"/>
      <c r="D34" s="266">
        <v>963</v>
      </c>
      <c r="E34" s="267">
        <v>161</v>
      </c>
      <c r="F34" s="58">
        <f>SUM(D34:E34)</f>
        <v>1124</v>
      </c>
      <c r="G34" s="35"/>
      <c r="H34" s="31"/>
    </row>
    <row r="35" spans="2:8" ht="11.25">
      <c r="B35" s="38" t="s">
        <v>56</v>
      </c>
      <c r="C35" s="38"/>
      <c r="D35" s="38"/>
      <c r="E35" s="38"/>
      <c r="F35" s="35"/>
      <c r="G35" s="35"/>
      <c r="H35" s="31"/>
    </row>
    <row r="36" spans="2:8" ht="11.25">
      <c r="B36" s="38"/>
      <c r="C36" s="38"/>
      <c r="D36" s="38"/>
      <c r="E36" s="38"/>
      <c r="F36" s="35"/>
      <c r="G36" s="35"/>
      <c r="H36" s="31"/>
    </row>
    <row r="37" spans="2:8" ht="11.25">
      <c r="B37" s="30" t="s">
        <v>50</v>
      </c>
      <c r="C37" s="30"/>
      <c r="D37" s="30"/>
      <c r="E37" s="30"/>
      <c r="F37" s="30"/>
      <c r="G37" s="30"/>
      <c r="H37" s="31"/>
    </row>
    <row r="38" spans="2:8" ht="11.25">
      <c r="B38" s="44"/>
      <c r="C38" s="34"/>
      <c r="D38" s="32"/>
      <c r="E38" s="32"/>
      <c r="F38" s="35"/>
      <c r="G38" s="35"/>
      <c r="H38" s="31"/>
    </row>
    <row r="39" spans="2:8" ht="11.25">
      <c r="B39" s="111" t="s">
        <v>41</v>
      </c>
      <c r="C39" s="111" t="s">
        <v>42</v>
      </c>
      <c r="D39" s="112" t="s">
        <v>43</v>
      </c>
      <c r="E39" s="64" t="s">
        <v>0</v>
      </c>
      <c r="F39" s="35"/>
      <c r="G39" s="35"/>
      <c r="H39" s="31"/>
    </row>
    <row r="40" spans="2:8" ht="11.25">
      <c r="B40" s="87">
        <v>12</v>
      </c>
      <c r="C40" s="87">
        <v>87</v>
      </c>
      <c r="D40" s="88">
        <v>4</v>
      </c>
      <c r="E40" s="110">
        <f>SUM(B40:D40)</f>
        <v>103</v>
      </c>
      <c r="F40" s="35"/>
      <c r="G40" s="35"/>
      <c r="H40" s="31"/>
    </row>
    <row r="41" ht="11.25">
      <c r="H41" s="31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28" t="s">
        <v>253</v>
      </c>
      <c r="B1" s="28"/>
      <c r="C1" s="28"/>
      <c r="D1" s="28"/>
      <c r="E1" s="28"/>
      <c r="F1" s="28"/>
      <c r="G1" s="28"/>
      <c r="H1" s="28"/>
      <c r="I1" s="28"/>
      <c r="J1" s="28"/>
    </row>
    <row r="2" spans="1:9" ht="11.25">
      <c r="A2" s="115"/>
      <c r="B2" s="115"/>
      <c r="C2" s="115"/>
      <c r="D2" s="115"/>
      <c r="E2" s="115"/>
      <c r="F2" s="115"/>
      <c r="G2" s="115"/>
      <c r="H2" s="115"/>
      <c r="I2" s="115"/>
    </row>
    <row r="3" spans="1:9" ht="11.25">
      <c r="A3" s="115"/>
      <c r="B3" s="30" t="s">
        <v>44</v>
      </c>
      <c r="C3" s="30"/>
      <c r="D3" s="30"/>
      <c r="E3" s="30"/>
      <c r="F3" s="30"/>
      <c r="G3" s="30"/>
      <c r="H3" s="30"/>
      <c r="I3" s="30"/>
    </row>
    <row r="4" spans="1:9" ht="11.25">
      <c r="A4" s="115"/>
      <c r="B4" s="430"/>
      <c r="C4" s="114"/>
      <c r="D4" s="114"/>
      <c r="E4" s="114"/>
      <c r="F4" s="114"/>
      <c r="G4" s="114"/>
      <c r="H4" s="114"/>
      <c r="I4" s="114"/>
    </row>
    <row r="5" spans="1:9" ht="12.75" customHeight="1">
      <c r="A5" s="115"/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</row>
    <row r="6" spans="1:9" ht="11.25">
      <c r="A6" s="115"/>
      <c r="B6" s="115"/>
      <c r="C6" s="127"/>
      <c r="D6" s="127"/>
      <c r="E6" s="138"/>
      <c r="F6" s="440"/>
      <c r="G6" s="440"/>
      <c r="H6" s="145"/>
      <c r="I6" s="120"/>
    </row>
    <row r="7" spans="1:9" ht="11.25">
      <c r="A7" s="115"/>
      <c r="B7" s="115"/>
      <c r="C7" s="127"/>
      <c r="D7" s="127"/>
      <c r="E7" s="138"/>
      <c r="F7" s="440"/>
      <c r="G7" s="440"/>
      <c r="H7" s="145"/>
      <c r="I7" s="120"/>
    </row>
    <row r="8" spans="1:9" ht="11.25">
      <c r="A8" s="115"/>
      <c r="B8" s="115"/>
      <c r="C8" s="127"/>
      <c r="D8" s="127"/>
      <c r="E8" s="138"/>
      <c r="F8" s="440"/>
      <c r="G8" s="440"/>
      <c r="H8" s="145"/>
      <c r="I8" s="120"/>
    </row>
    <row r="9" spans="1:9" ht="11.25">
      <c r="A9" s="115"/>
      <c r="B9" s="115"/>
      <c r="C9" s="127"/>
      <c r="D9" s="127"/>
      <c r="E9" s="138"/>
      <c r="F9" s="440"/>
      <c r="G9" s="440"/>
      <c r="H9" s="145"/>
      <c r="I9" s="120"/>
    </row>
    <row r="10" spans="1:9" ht="11.25">
      <c r="A10" s="115"/>
      <c r="B10" s="115"/>
      <c r="C10" s="127"/>
      <c r="D10" s="127"/>
      <c r="E10" s="138"/>
      <c r="F10" s="440"/>
      <c r="G10" s="440"/>
      <c r="H10" s="145"/>
      <c r="I10" s="120"/>
    </row>
    <row r="11" spans="1:9" ht="11.25">
      <c r="A11" s="115"/>
      <c r="B11" s="115"/>
      <c r="C11" s="127"/>
      <c r="D11" s="127"/>
      <c r="E11" s="139"/>
      <c r="F11" s="440"/>
      <c r="G11" s="440"/>
      <c r="H11" s="145"/>
      <c r="I11" s="120"/>
    </row>
    <row r="12" spans="1:9" ht="11.25">
      <c r="A12" s="115"/>
      <c r="B12" s="128" t="s">
        <v>284</v>
      </c>
      <c r="C12" s="291">
        <v>1</v>
      </c>
      <c r="D12" s="291">
        <v>0.2</v>
      </c>
      <c r="E12" s="293">
        <v>46.9</v>
      </c>
      <c r="F12" s="376">
        <v>51.8</v>
      </c>
      <c r="G12" s="376">
        <v>0.1</v>
      </c>
      <c r="H12" s="295">
        <f>SUM(C12:G12)</f>
        <v>100</v>
      </c>
      <c r="I12" s="120"/>
    </row>
    <row r="13" spans="1:9" ht="11.25">
      <c r="A13" s="115"/>
      <c r="B13" s="132" t="s">
        <v>19</v>
      </c>
      <c r="C13" s="266">
        <v>19</v>
      </c>
      <c r="D13" s="266">
        <v>3</v>
      </c>
      <c r="E13" s="267">
        <v>911</v>
      </c>
      <c r="F13" s="58">
        <v>1006</v>
      </c>
      <c r="G13" s="58">
        <v>3</v>
      </c>
      <c r="H13" s="57">
        <f>SUM(C13:G13)</f>
        <v>1942</v>
      </c>
      <c r="I13" s="120"/>
    </row>
    <row r="14" spans="1:9" ht="11.25">
      <c r="A14" s="115"/>
      <c r="B14" s="131" t="s">
        <v>53</v>
      </c>
      <c r="C14" s="292">
        <v>1.6</v>
      </c>
      <c r="D14" s="292">
        <v>0.1</v>
      </c>
      <c r="E14" s="294">
        <v>56.3</v>
      </c>
      <c r="F14" s="377">
        <v>41.8</v>
      </c>
      <c r="G14" s="377">
        <v>0.2</v>
      </c>
      <c r="H14" s="296">
        <f>SUM(C14:G14)</f>
        <v>100</v>
      </c>
      <c r="I14" s="120"/>
    </row>
    <row r="15" spans="1:9" ht="11.25">
      <c r="A15" s="115"/>
      <c r="B15" s="132" t="s">
        <v>19</v>
      </c>
      <c r="C15" s="266">
        <v>61</v>
      </c>
      <c r="D15" s="266">
        <v>3</v>
      </c>
      <c r="E15" s="267">
        <v>2103</v>
      </c>
      <c r="F15" s="58">
        <v>1559</v>
      </c>
      <c r="G15" s="58">
        <v>7</v>
      </c>
      <c r="H15" s="57">
        <f>SUM(C15:G15)</f>
        <v>3733</v>
      </c>
      <c r="I15" s="120"/>
    </row>
    <row r="16" spans="1:9" ht="11.25">
      <c r="A16" s="115"/>
      <c r="B16" s="286"/>
      <c r="C16" s="286"/>
      <c r="D16" s="286"/>
      <c r="E16" s="286"/>
      <c r="F16" s="286"/>
      <c r="G16" s="286"/>
      <c r="H16" s="286"/>
      <c r="I16" s="286"/>
    </row>
    <row r="17" spans="1:9" ht="11.25">
      <c r="A17" s="115"/>
      <c r="B17" s="30" t="s">
        <v>45</v>
      </c>
      <c r="C17" s="30"/>
      <c r="D17" s="30"/>
      <c r="E17" s="30"/>
      <c r="F17" s="30"/>
      <c r="G17" s="30"/>
      <c r="H17" s="30"/>
      <c r="I17" s="30"/>
    </row>
    <row r="18" spans="1:9" ht="11.25">
      <c r="A18" s="115"/>
      <c r="B18" s="286"/>
      <c r="C18" s="286"/>
      <c r="D18" s="286"/>
      <c r="E18" s="286"/>
      <c r="F18" s="286"/>
      <c r="G18" s="286"/>
      <c r="H18" s="286"/>
      <c r="I18" s="286"/>
    </row>
    <row r="19" spans="1:9" ht="12.75" customHeight="1">
      <c r="A19" s="115"/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</row>
    <row r="20" spans="1:9" ht="15.75" customHeight="1">
      <c r="A20" s="115"/>
      <c r="B20" s="148"/>
      <c r="C20" s="148"/>
      <c r="D20" s="382"/>
      <c r="E20" s="383"/>
      <c r="F20" s="382"/>
      <c r="G20" s="119"/>
      <c r="H20" s="286"/>
      <c r="I20" s="120"/>
    </row>
    <row r="21" spans="1:9" ht="11.25">
      <c r="A21" s="115"/>
      <c r="B21" s="164" t="s">
        <v>20</v>
      </c>
      <c r="C21" s="384">
        <v>0</v>
      </c>
      <c r="D21" s="385"/>
      <c r="E21" s="386">
        <v>0</v>
      </c>
      <c r="F21" s="385"/>
      <c r="G21" s="119"/>
      <c r="H21" s="286"/>
      <c r="I21" s="120"/>
    </row>
    <row r="22" spans="1:9" ht="11.25">
      <c r="A22" s="115"/>
      <c r="B22" s="149" t="s">
        <v>21</v>
      </c>
      <c r="C22" s="298">
        <v>0</v>
      </c>
      <c r="D22" s="297"/>
      <c r="E22" s="307">
        <v>0</v>
      </c>
      <c r="F22" s="297"/>
      <c r="G22" s="119"/>
      <c r="H22" s="286"/>
      <c r="I22" s="120"/>
    </row>
    <row r="23" spans="1:9" ht="11.25">
      <c r="A23" s="115"/>
      <c r="B23" s="149" t="s">
        <v>22</v>
      </c>
      <c r="C23" s="298">
        <v>0.1</v>
      </c>
      <c r="D23" s="297"/>
      <c r="E23" s="307">
        <v>0.1</v>
      </c>
      <c r="F23" s="297"/>
      <c r="G23" s="119"/>
      <c r="H23" s="286"/>
      <c r="I23" s="120"/>
    </row>
    <row r="24" spans="1:9" ht="11.25">
      <c r="A24" s="115"/>
      <c r="B24" s="149" t="s">
        <v>23</v>
      </c>
      <c r="C24" s="298">
        <v>1.7</v>
      </c>
      <c r="D24" s="297"/>
      <c r="E24" s="307">
        <v>1.6</v>
      </c>
      <c r="F24" s="297"/>
      <c r="G24" s="119"/>
      <c r="H24" s="286"/>
      <c r="I24" s="120"/>
    </row>
    <row r="25" spans="1:9" ht="11.25">
      <c r="A25" s="115"/>
      <c r="B25" s="149" t="s">
        <v>24</v>
      </c>
      <c r="C25" s="298">
        <v>7</v>
      </c>
      <c r="D25" s="297"/>
      <c r="E25" s="307">
        <v>7.1</v>
      </c>
      <c r="F25" s="297"/>
      <c r="G25" s="119"/>
      <c r="H25" s="286"/>
      <c r="I25" s="120"/>
    </row>
    <row r="26" spans="1:9" ht="11.25">
      <c r="A26" s="115"/>
      <c r="B26" s="149" t="s">
        <v>25</v>
      </c>
      <c r="C26" s="298">
        <v>14.6</v>
      </c>
      <c r="D26" s="297"/>
      <c r="E26" s="307">
        <v>14.7</v>
      </c>
      <c r="F26" s="297"/>
      <c r="G26" s="119"/>
      <c r="H26" s="286"/>
      <c r="I26" s="120"/>
    </row>
    <row r="27" spans="1:9" ht="11.25">
      <c r="A27" s="115"/>
      <c r="B27" s="149" t="s">
        <v>191</v>
      </c>
      <c r="C27" s="298">
        <v>46.3</v>
      </c>
      <c r="D27" s="297"/>
      <c r="E27" s="307">
        <v>45.2</v>
      </c>
      <c r="F27" s="297"/>
      <c r="G27" s="119"/>
      <c r="H27" s="286"/>
      <c r="I27" s="120"/>
    </row>
    <row r="28" spans="1:9" ht="11.25">
      <c r="A28" s="115"/>
      <c r="B28" s="168" t="s">
        <v>26</v>
      </c>
      <c r="C28" s="299">
        <v>30.3</v>
      </c>
      <c r="D28" s="300"/>
      <c r="E28" s="308">
        <v>31.3</v>
      </c>
      <c r="F28" s="300"/>
      <c r="G28" s="119"/>
      <c r="H28" s="286"/>
      <c r="I28" s="120"/>
    </row>
    <row r="29" spans="1:9" ht="11.25">
      <c r="A29" s="115"/>
      <c r="B29" s="552" t="s">
        <v>0</v>
      </c>
      <c r="C29" s="161">
        <f>SUM(C23:D28)</f>
        <v>99.99999999999999</v>
      </c>
      <c r="D29" s="162"/>
      <c r="E29" s="163">
        <f>SUM(E23:F28)</f>
        <v>100</v>
      </c>
      <c r="F29" s="162"/>
      <c r="G29" s="119"/>
      <c r="H29" s="286"/>
      <c r="I29" s="120"/>
    </row>
    <row r="30" spans="1:9" ht="11.25">
      <c r="A30" s="115"/>
      <c r="B30" s="132" t="s">
        <v>19</v>
      </c>
      <c r="C30" s="309">
        <v>1944</v>
      </c>
      <c r="D30" s="381"/>
      <c r="E30" s="154">
        <v>3732</v>
      </c>
      <c r="F30" s="151"/>
      <c r="G30" s="119"/>
      <c r="H30" s="286"/>
      <c r="I30" s="120"/>
    </row>
    <row r="31" spans="1:9" ht="11.25">
      <c r="A31" s="115"/>
      <c r="B31" s="118"/>
      <c r="C31" s="119"/>
      <c r="D31" s="119"/>
      <c r="E31" s="119"/>
      <c r="F31" s="119"/>
      <c r="G31" s="119"/>
      <c r="H31" s="286"/>
      <c r="I31" s="120"/>
    </row>
    <row r="32" spans="1:10" ht="11.25">
      <c r="A32" s="115"/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1:10" ht="11.25">
      <c r="A33" s="115"/>
      <c r="B33" s="286"/>
      <c r="C33" s="286"/>
      <c r="D33" s="286"/>
      <c r="E33" s="286"/>
      <c r="F33" s="286"/>
      <c r="G33" s="286"/>
      <c r="H33" s="286"/>
      <c r="I33" s="286"/>
      <c r="J33" s="122"/>
    </row>
    <row r="34" spans="1:9" ht="12.75" customHeight="1">
      <c r="A34" s="115"/>
      <c r="B34" s="286"/>
      <c r="C34" s="146" t="s">
        <v>288</v>
      </c>
      <c r="D34" s="193"/>
      <c r="E34" s="240" t="s">
        <v>232</v>
      </c>
      <c r="F34" s="193"/>
      <c r="G34" s="286"/>
      <c r="H34" s="286"/>
      <c r="I34" s="286"/>
    </row>
    <row r="35" spans="1:9" ht="15" customHeight="1">
      <c r="A35" s="115"/>
      <c r="B35" s="164" t="s">
        <v>205</v>
      </c>
      <c r="C35" s="390">
        <v>0</v>
      </c>
      <c r="D35" s="391"/>
      <c r="E35" s="428">
        <v>1</v>
      </c>
      <c r="F35" s="391"/>
      <c r="G35" s="286"/>
      <c r="H35" s="286"/>
      <c r="I35" s="286"/>
    </row>
    <row r="36" spans="1:9" ht="33.75">
      <c r="A36" s="115"/>
      <c r="B36" s="149" t="s">
        <v>206</v>
      </c>
      <c r="C36" s="388">
        <v>6</v>
      </c>
      <c r="D36" s="389"/>
      <c r="E36" s="387">
        <v>19</v>
      </c>
      <c r="F36" s="389"/>
      <c r="G36" s="286"/>
      <c r="H36" s="286"/>
      <c r="I36" s="286"/>
    </row>
    <row r="37" spans="1:9" ht="11.25">
      <c r="A37" s="115"/>
      <c r="B37" s="149" t="s">
        <v>199</v>
      </c>
      <c r="C37" s="388">
        <v>1</v>
      </c>
      <c r="D37" s="389"/>
      <c r="E37" s="387">
        <v>1</v>
      </c>
      <c r="F37" s="389"/>
      <c r="G37" s="286"/>
      <c r="H37" s="286"/>
      <c r="I37" s="286"/>
    </row>
    <row r="38" spans="1:9" ht="11.25">
      <c r="A38" s="115"/>
      <c r="B38" s="149" t="s">
        <v>200</v>
      </c>
      <c r="C38" s="388">
        <v>79</v>
      </c>
      <c r="D38" s="389"/>
      <c r="E38" s="387">
        <v>312</v>
      </c>
      <c r="F38" s="389"/>
      <c r="G38" s="286"/>
      <c r="H38" s="286"/>
      <c r="I38" s="286"/>
    </row>
    <row r="39" spans="1:9" ht="22.5">
      <c r="A39" s="115"/>
      <c r="B39" s="149" t="s">
        <v>201</v>
      </c>
      <c r="C39" s="388">
        <v>7</v>
      </c>
      <c r="D39" s="389"/>
      <c r="E39" s="387">
        <v>23</v>
      </c>
      <c r="F39" s="389"/>
      <c r="G39" s="286"/>
      <c r="H39" s="286"/>
      <c r="I39" s="286"/>
    </row>
    <row r="40" spans="1:9" ht="22.5">
      <c r="A40" s="115"/>
      <c r="B40" s="149" t="s">
        <v>202</v>
      </c>
      <c r="C40" s="388">
        <v>1532</v>
      </c>
      <c r="D40" s="389"/>
      <c r="E40" s="387">
        <v>2834</v>
      </c>
      <c r="F40" s="389"/>
      <c r="G40" s="286"/>
      <c r="H40" s="286"/>
      <c r="I40" s="286"/>
    </row>
    <row r="41" spans="1:9" ht="22.5">
      <c r="A41" s="115"/>
      <c r="B41" s="149" t="s">
        <v>203</v>
      </c>
      <c r="C41" s="388">
        <v>35</v>
      </c>
      <c r="D41" s="389"/>
      <c r="E41" s="387">
        <v>54</v>
      </c>
      <c r="F41" s="389"/>
      <c r="G41" s="286"/>
      <c r="H41" s="286"/>
      <c r="I41" s="286"/>
    </row>
    <row r="42" spans="1:9" ht="22.5">
      <c r="A42" s="115"/>
      <c r="B42" s="149" t="s">
        <v>204</v>
      </c>
      <c r="C42" s="388">
        <v>2</v>
      </c>
      <c r="D42" s="389"/>
      <c r="E42" s="387">
        <v>10</v>
      </c>
      <c r="F42" s="389"/>
      <c r="G42" s="286"/>
      <c r="H42" s="286"/>
      <c r="I42" s="286"/>
    </row>
    <row r="43" spans="1:9" ht="22.5">
      <c r="A43" s="115"/>
      <c r="B43" s="149" t="s">
        <v>58</v>
      </c>
      <c r="C43" s="388">
        <v>174</v>
      </c>
      <c r="D43" s="389"/>
      <c r="E43" s="387">
        <v>229</v>
      </c>
      <c r="F43" s="389"/>
      <c r="G43" s="286"/>
      <c r="H43" s="286"/>
      <c r="I43" s="286"/>
    </row>
    <row r="44" spans="1:9" ht="11.25">
      <c r="A44" s="115"/>
      <c r="B44" s="553" t="s">
        <v>57</v>
      </c>
      <c r="C44" s="392">
        <v>134</v>
      </c>
      <c r="D44" s="393"/>
      <c r="E44" s="429">
        <v>289</v>
      </c>
      <c r="F44" s="393"/>
      <c r="G44" s="286"/>
      <c r="H44" s="286"/>
      <c r="I44" s="286"/>
    </row>
    <row r="45" spans="1:10" ht="11.25">
      <c r="A45" s="115"/>
      <c r="B45" s="182" t="s">
        <v>19</v>
      </c>
      <c r="C45" s="309">
        <v>1942</v>
      </c>
      <c r="D45" s="381"/>
      <c r="E45" s="302">
        <v>3735</v>
      </c>
      <c r="F45" s="381"/>
      <c r="G45" s="286"/>
      <c r="H45" s="286"/>
      <c r="I45" s="286"/>
      <c r="J45" s="286"/>
    </row>
    <row r="46" spans="1:10" ht="11.25">
      <c r="A46" s="115"/>
      <c r="B46" s="286"/>
      <c r="C46" s="286"/>
      <c r="D46" s="286"/>
      <c r="E46" s="286"/>
      <c r="F46" s="286"/>
      <c r="G46" s="286"/>
      <c r="H46" s="286"/>
      <c r="I46" s="286"/>
      <c r="J46" s="286"/>
    </row>
    <row r="47" spans="1:9" ht="11.25">
      <c r="A47" s="115"/>
      <c r="G47" s="286"/>
      <c r="H47" s="286"/>
      <c r="I47" s="286"/>
    </row>
    <row r="48" spans="7:9" ht="11.25">
      <c r="G48" s="286"/>
      <c r="H48" s="286"/>
      <c r="I48" s="286"/>
    </row>
  </sheetData>
  <sheetProtection/>
  <mergeCells count="57">
    <mergeCell ref="C45:D45"/>
    <mergeCell ref="E45:F45"/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0:D30"/>
    <mergeCell ref="E30:F30"/>
    <mergeCell ref="C34:D34"/>
    <mergeCell ref="E34:F34"/>
    <mergeCell ref="B32:I32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253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286"/>
      <c r="C2" s="286"/>
      <c r="D2" s="286"/>
      <c r="E2" s="286"/>
      <c r="F2" s="286"/>
      <c r="G2" s="286"/>
      <c r="H2" s="286"/>
      <c r="I2" s="286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286"/>
      <c r="G4" s="286"/>
      <c r="H4" s="286"/>
      <c r="I4" s="286"/>
    </row>
    <row r="5" spans="2:9" ht="15.75" customHeight="1">
      <c r="B5" s="183"/>
      <c r="C5" s="183"/>
      <c r="D5" s="183"/>
      <c r="E5" s="183"/>
      <c r="F5" s="146" t="s">
        <v>284</v>
      </c>
      <c r="G5" s="193"/>
      <c r="H5" s="240" t="s">
        <v>53</v>
      </c>
      <c r="I5" s="193"/>
    </row>
    <row r="6" spans="2:9" ht="11.25">
      <c r="B6" s="46" t="s">
        <v>65</v>
      </c>
      <c r="C6" s="188"/>
      <c r="D6" s="188"/>
      <c r="E6" s="188"/>
      <c r="F6" s="384">
        <v>10.4</v>
      </c>
      <c r="G6" s="385"/>
      <c r="H6" s="386">
        <v>10.9</v>
      </c>
      <c r="I6" s="385"/>
    </row>
    <row r="7" spans="2:9" ht="11.25">
      <c r="B7" s="47" t="s">
        <v>66</v>
      </c>
      <c r="C7" s="42"/>
      <c r="D7" s="42"/>
      <c r="E7" s="42"/>
      <c r="F7" s="298">
        <v>3.9</v>
      </c>
      <c r="G7" s="297"/>
      <c r="H7" s="307">
        <v>3.9</v>
      </c>
      <c r="I7" s="297"/>
    </row>
    <row r="8" spans="2:9" ht="11.25">
      <c r="B8" s="47" t="s">
        <v>67</v>
      </c>
      <c r="C8" s="42"/>
      <c r="D8" s="42"/>
      <c r="E8" s="42"/>
      <c r="F8" s="298">
        <v>0.8</v>
      </c>
      <c r="G8" s="297"/>
      <c r="H8" s="307">
        <v>0.8</v>
      </c>
      <c r="I8" s="297"/>
    </row>
    <row r="9" spans="2:9" ht="17.25" customHeight="1">
      <c r="B9" s="47" t="s">
        <v>286</v>
      </c>
      <c r="C9" s="42"/>
      <c r="D9" s="42"/>
      <c r="E9" s="42"/>
      <c r="F9" s="298">
        <v>45.2</v>
      </c>
      <c r="G9" s="297"/>
      <c r="H9" s="307">
        <v>45.5</v>
      </c>
      <c r="I9" s="297"/>
    </row>
    <row r="10" spans="2:9" ht="11.25">
      <c r="B10" s="47" t="s">
        <v>68</v>
      </c>
      <c r="C10" s="42"/>
      <c r="D10" s="42"/>
      <c r="E10" s="42"/>
      <c r="F10" s="298">
        <v>6.5</v>
      </c>
      <c r="G10" s="297"/>
      <c r="H10" s="307">
        <v>6.8</v>
      </c>
      <c r="I10" s="297"/>
    </row>
    <row r="11" spans="2:9" ht="11.25">
      <c r="B11" s="47" t="s">
        <v>69</v>
      </c>
      <c r="C11" s="42"/>
      <c r="D11" s="42"/>
      <c r="E11" s="42"/>
      <c r="F11" s="298">
        <v>14.2</v>
      </c>
      <c r="G11" s="297"/>
      <c r="H11" s="307">
        <v>14.6</v>
      </c>
      <c r="I11" s="297"/>
    </row>
    <row r="12" spans="2:9" ht="11.25">
      <c r="B12" s="47" t="s">
        <v>70</v>
      </c>
      <c r="C12" s="42"/>
      <c r="D12" s="42"/>
      <c r="E12" s="42"/>
      <c r="F12" s="298">
        <v>3.4</v>
      </c>
      <c r="G12" s="297"/>
      <c r="H12" s="307">
        <v>3.1</v>
      </c>
      <c r="I12" s="297"/>
    </row>
    <row r="13" spans="2:9" ht="11.25">
      <c r="B13" s="47" t="s">
        <v>71</v>
      </c>
      <c r="C13" s="42"/>
      <c r="D13" s="42"/>
      <c r="E13" s="42"/>
      <c r="F13" s="298">
        <v>6.6</v>
      </c>
      <c r="G13" s="297"/>
      <c r="H13" s="307">
        <v>6.5</v>
      </c>
      <c r="I13" s="297"/>
    </row>
    <row r="14" spans="2:9" ht="11.25">
      <c r="B14" s="47" t="s">
        <v>72</v>
      </c>
      <c r="C14" s="42"/>
      <c r="D14" s="42"/>
      <c r="E14" s="42"/>
      <c r="F14" s="298">
        <v>1.2</v>
      </c>
      <c r="G14" s="297"/>
      <c r="H14" s="307">
        <v>1.1</v>
      </c>
      <c r="I14" s="297"/>
    </row>
    <row r="15" spans="2:9" ht="11.25">
      <c r="B15" s="47" t="s">
        <v>73</v>
      </c>
      <c r="C15" s="42"/>
      <c r="D15" s="42"/>
      <c r="E15" s="42"/>
      <c r="F15" s="298">
        <v>2.7</v>
      </c>
      <c r="G15" s="297"/>
      <c r="H15" s="307">
        <v>2.3</v>
      </c>
      <c r="I15" s="297"/>
    </row>
    <row r="16" spans="2:9" ht="11.25">
      <c r="B16" s="47" t="s">
        <v>74</v>
      </c>
      <c r="C16" s="42"/>
      <c r="D16" s="42"/>
      <c r="E16" s="42"/>
      <c r="F16" s="298">
        <v>2.4</v>
      </c>
      <c r="G16" s="297"/>
      <c r="H16" s="307">
        <v>2.3</v>
      </c>
      <c r="I16" s="297"/>
    </row>
    <row r="17" spans="2:9" ht="11.25">
      <c r="B17" s="47" t="s">
        <v>75</v>
      </c>
      <c r="C17" s="42"/>
      <c r="D17" s="42"/>
      <c r="E17" s="42"/>
      <c r="F17" s="298">
        <v>1.8</v>
      </c>
      <c r="G17" s="297"/>
      <c r="H17" s="307">
        <v>1.2</v>
      </c>
      <c r="I17" s="297"/>
    </row>
    <row r="18" spans="2:9" ht="11.25">
      <c r="B18" s="47" t="s">
        <v>76</v>
      </c>
      <c r="C18" s="42"/>
      <c r="D18" s="42"/>
      <c r="E18" s="42"/>
      <c r="F18" s="298">
        <v>0.7</v>
      </c>
      <c r="G18" s="297"/>
      <c r="H18" s="307">
        <v>0.8</v>
      </c>
      <c r="I18" s="297"/>
    </row>
    <row r="19" spans="2:9" ht="11.25">
      <c r="B19" s="66" t="s">
        <v>77</v>
      </c>
      <c r="C19" s="93"/>
      <c r="D19" s="93"/>
      <c r="E19" s="93"/>
      <c r="F19" s="299">
        <v>0.2</v>
      </c>
      <c r="G19" s="300"/>
      <c r="H19" s="299">
        <v>0.2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100.00000000000003</v>
      </c>
      <c r="G20" s="335"/>
      <c r="H20" s="336">
        <f>SUM(H6:H19)</f>
        <v>99.99999999999999</v>
      </c>
      <c r="I20" s="335"/>
    </row>
    <row r="21" spans="2:9" ht="11.25">
      <c r="B21" s="189" t="s">
        <v>19</v>
      </c>
      <c r="C21" s="190"/>
      <c r="D21" s="190"/>
      <c r="E21" s="190"/>
      <c r="F21" s="194">
        <v>1633</v>
      </c>
      <c r="G21" s="192"/>
      <c r="H21" s="191">
        <v>3284</v>
      </c>
      <c r="I21" s="192"/>
    </row>
    <row r="22" spans="2:9" ht="11.25">
      <c r="B22" s="286"/>
      <c r="C22" s="286"/>
      <c r="D22" s="286"/>
      <c r="E22" s="286"/>
      <c r="F22" s="286"/>
      <c r="G22" s="286"/>
      <c r="H22" s="286"/>
      <c r="I22" s="286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286"/>
      <c r="C24" s="286"/>
      <c r="D24" s="286"/>
      <c r="E24" s="286"/>
      <c r="F24" s="286"/>
      <c r="G24" s="286"/>
      <c r="H24" s="286"/>
      <c r="I24" s="286"/>
    </row>
    <row r="25" spans="2:9" ht="16.5" customHeight="1">
      <c r="B25" s="286"/>
      <c r="C25" s="286"/>
      <c r="D25" s="286"/>
      <c r="E25" s="286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18.9</v>
      </c>
      <c r="G26" s="327"/>
      <c r="H26" s="356">
        <v>22</v>
      </c>
      <c r="I26" s="327"/>
    </row>
    <row r="27" spans="2:9" ht="11.25">
      <c r="B27" s="202" t="s">
        <v>80</v>
      </c>
      <c r="C27" s="39"/>
      <c r="D27" s="39"/>
      <c r="E27" s="39"/>
      <c r="F27" s="328">
        <v>9.3</v>
      </c>
      <c r="G27" s="329"/>
      <c r="H27" s="337">
        <v>8.7</v>
      </c>
      <c r="I27" s="329"/>
    </row>
    <row r="28" spans="2:9" ht="11.25">
      <c r="B28" s="202" t="s">
        <v>81</v>
      </c>
      <c r="C28" s="39"/>
      <c r="D28" s="39"/>
      <c r="E28" s="39"/>
      <c r="F28" s="328">
        <v>11.1</v>
      </c>
      <c r="G28" s="329"/>
      <c r="H28" s="337">
        <v>10.3</v>
      </c>
      <c r="I28" s="329"/>
    </row>
    <row r="29" spans="2:9" ht="11.25">
      <c r="B29" s="202" t="s">
        <v>82</v>
      </c>
      <c r="C29" s="39"/>
      <c r="D29" s="39"/>
      <c r="E29" s="39"/>
      <c r="F29" s="328">
        <v>3.8</v>
      </c>
      <c r="G29" s="329"/>
      <c r="H29" s="337">
        <v>3.4</v>
      </c>
      <c r="I29" s="329"/>
    </row>
    <row r="30" spans="2:9" ht="11.25">
      <c r="B30" s="202" t="s">
        <v>83</v>
      </c>
      <c r="C30" s="39"/>
      <c r="D30" s="39"/>
      <c r="E30" s="39"/>
      <c r="F30" s="328">
        <v>1.6</v>
      </c>
      <c r="G30" s="329"/>
      <c r="H30" s="337">
        <v>1.2</v>
      </c>
      <c r="I30" s="329"/>
    </row>
    <row r="31" spans="2:9" ht="11.25">
      <c r="B31" s="202" t="s">
        <v>84</v>
      </c>
      <c r="C31" s="39"/>
      <c r="D31" s="39"/>
      <c r="E31" s="39"/>
      <c r="F31" s="328">
        <v>23.8</v>
      </c>
      <c r="G31" s="329"/>
      <c r="H31" s="337">
        <v>21.6</v>
      </c>
      <c r="I31" s="329"/>
    </row>
    <row r="32" spans="2:9" ht="11.25">
      <c r="B32" s="202" t="s">
        <v>85</v>
      </c>
      <c r="C32" s="39"/>
      <c r="D32" s="39"/>
      <c r="E32" s="39"/>
      <c r="F32" s="328">
        <v>0.9</v>
      </c>
      <c r="G32" s="329"/>
      <c r="H32" s="337">
        <v>0.8</v>
      </c>
      <c r="I32" s="329"/>
    </row>
    <row r="33" spans="2:9" ht="11.25">
      <c r="B33" s="202" t="s">
        <v>277</v>
      </c>
      <c r="C33" s="39"/>
      <c r="D33" s="39"/>
      <c r="E33" s="39"/>
      <c r="F33" s="328">
        <v>6.9</v>
      </c>
      <c r="G33" s="329"/>
      <c r="H33" s="337">
        <v>6.8</v>
      </c>
      <c r="I33" s="329"/>
    </row>
    <row r="34" spans="2:9" ht="11.25">
      <c r="B34" s="202" t="s">
        <v>86</v>
      </c>
      <c r="C34" s="39"/>
      <c r="D34" s="39"/>
      <c r="E34" s="39"/>
      <c r="F34" s="328">
        <v>1.1</v>
      </c>
      <c r="G34" s="329"/>
      <c r="H34" s="337">
        <v>1.1</v>
      </c>
      <c r="I34" s="329"/>
    </row>
    <row r="35" spans="2:9" ht="11.25">
      <c r="B35" s="202" t="s">
        <v>278</v>
      </c>
      <c r="C35" s="39"/>
      <c r="D35" s="39"/>
      <c r="E35" s="39"/>
      <c r="F35" s="328">
        <v>0.2</v>
      </c>
      <c r="G35" s="329"/>
      <c r="H35" s="337">
        <v>0.1</v>
      </c>
      <c r="I35" s="329"/>
    </row>
    <row r="36" spans="2:9" ht="11.25">
      <c r="B36" s="101" t="s">
        <v>87</v>
      </c>
      <c r="C36" s="211"/>
      <c r="D36" s="211"/>
      <c r="E36" s="211"/>
      <c r="F36" s="330">
        <v>22.4</v>
      </c>
      <c r="G36" s="331"/>
      <c r="H36" s="330">
        <v>24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99.99999999999999</v>
      </c>
      <c r="I37" s="335"/>
    </row>
    <row r="38" spans="2:9" ht="11.25">
      <c r="B38" s="205" t="s">
        <v>19</v>
      </c>
      <c r="C38" s="206"/>
      <c r="D38" s="206"/>
      <c r="E38" s="206"/>
      <c r="F38" s="194">
        <v>550</v>
      </c>
      <c r="G38" s="192"/>
      <c r="H38" s="191">
        <v>1107</v>
      </c>
      <c r="I38" s="192"/>
    </row>
    <row r="39" spans="2:9" ht="11.25">
      <c r="B39" s="286"/>
      <c r="C39" s="286"/>
      <c r="D39" s="286"/>
      <c r="E39" s="286"/>
      <c r="F39" s="286"/>
      <c r="G39" s="286"/>
      <c r="H39" s="286"/>
      <c r="I39" s="286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286"/>
      <c r="C41" s="286"/>
      <c r="D41" s="286"/>
      <c r="E41" s="286"/>
      <c r="F41" s="186"/>
      <c r="G41" s="186"/>
      <c r="H41" s="186"/>
      <c r="I41" s="186"/>
    </row>
    <row r="42" spans="2:9" ht="18" customHeight="1">
      <c r="B42" s="286"/>
      <c r="C42" s="286"/>
      <c r="D42" s="286"/>
      <c r="E42" s="286"/>
      <c r="F42" s="146" t="s">
        <v>284</v>
      </c>
      <c r="G42" s="193"/>
      <c r="H42" s="240" t="s">
        <v>53</v>
      </c>
      <c r="I42" s="193"/>
    </row>
    <row r="43" spans="2:9" ht="11.25">
      <c r="B43" s="91" t="s">
        <v>88</v>
      </c>
      <c r="C43" s="92"/>
      <c r="D43" s="92"/>
      <c r="E43" s="92"/>
      <c r="F43" s="384">
        <v>1.7</v>
      </c>
      <c r="G43" s="385"/>
      <c r="H43" s="386">
        <v>2</v>
      </c>
      <c r="I43" s="385"/>
    </row>
    <row r="44" spans="2:9" ht="23.25" customHeight="1">
      <c r="B44" s="47" t="s">
        <v>89</v>
      </c>
      <c r="C44" s="42"/>
      <c r="D44" s="42"/>
      <c r="E44" s="42"/>
      <c r="F44" s="298">
        <v>0.9</v>
      </c>
      <c r="G44" s="297"/>
      <c r="H44" s="307">
        <v>0.9</v>
      </c>
      <c r="I44" s="297"/>
    </row>
    <row r="45" spans="2:9" ht="11.25">
      <c r="B45" s="202" t="s">
        <v>193</v>
      </c>
      <c r="C45" s="39"/>
      <c r="D45" s="39"/>
      <c r="E45" s="39"/>
      <c r="F45" s="298">
        <v>64.1</v>
      </c>
      <c r="G45" s="297"/>
      <c r="H45" s="307">
        <v>63.2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24.7</v>
      </c>
      <c r="G46" s="297"/>
      <c r="H46" s="307">
        <v>24.7</v>
      </c>
      <c r="I46" s="297"/>
    </row>
    <row r="47" spans="2:9" ht="27" customHeight="1">
      <c r="B47" s="47" t="s">
        <v>90</v>
      </c>
      <c r="C47" s="42"/>
      <c r="D47" s="42"/>
      <c r="E47" s="42"/>
      <c r="F47" s="298">
        <v>0.6</v>
      </c>
      <c r="G47" s="297"/>
      <c r="H47" s="307">
        <v>0.4</v>
      </c>
      <c r="I47" s="297"/>
    </row>
    <row r="48" spans="2:9" ht="11.25">
      <c r="B48" s="202" t="s">
        <v>9</v>
      </c>
      <c r="C48" s="39"/>
      <c r="D48" s="39"/>
      <c r="E48" s="39"/>
      <c r="F48" s="298">
        <v>4.4</v>
      </c>
      <c r="G48" s="297"/>
      <c r="H48" s="307">
        <v>4.2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0.3</v>
      </c>
      <c r="G49" s="297"/>
      <c r="H49" s="307">
        <v>0.4</v>
      </c>
      <c r="I49" s="297"/>
    </row>
    <row r="50" spans="2:9" ht="11.25">
      <c r="B50" s="202" t="s">
        <v>192</v>
      </c>
      <c r="C50" s="39"/>
      <c r="D50" s="39"/>
      <c r="E50" s="39"/>
      <c r="F50" s="298">
        <v>0.8</v>
      </c>
      <c r="G50" s="297"/>
      <c r="H50" s="307">
        <v>1</v>
      </c>
      <c r="I50" s="297"/>
    </row>
    <row r="51" spans="2:9" ht="11.25">
      <c r="B51" s="202" t="s">
        <v>10</v>
      </c>
      <c r="C51" s="39"/>
      <c r="D51" s="39"/>
      <c r="E51" s="39"/>
      <c r="F51" s="298">
        <v>0.5</v>
      </c>
      <c r="G51" s="297"/>
      <c r="H51" s="307">
        <v>0.6</v>
      </c>
      <c r="I51" s="297"/>
    </row>
    <row r="52" spans="2:9" ht="11.25">
      <c r="B52" s="101" t="s">
        <v>60</v>
      </c>
      <c r="C52" s="211"/>
      <c r="D52" s="211"/>
      <c r="E52" s="211"/>
      <c r="F52" s="299">
        <v>2</v>
      </c>
      <c r="G52" s="300"/>
      <c r="H52" s="299">
        <v>2.6</v>
      </c>
      <c r="I52" s="300"/>
    </row>
    <row r="53" spans="2:9" ht="11.25">
      <c r="B53" s="203" t="s">
        <v>0</v>
      </c>
      <c r="C53" s="185"/>
      <c r="D53" s="185"/>
      <c r="E53" s="185"/>
      <c r="F53" s="161">
        <f>SUM(F43:G52)</f>
        <v>99.99999999999999</v>
      </c>
      <c r="G53" s="162"/>
      <c r="H53" s="163">
        <f>SUM(H43:I52)</f>
        <v>100.00000000000001</v>
      </c>
      <c r="I53" s="162"/>
    </row>
    <row r="54" spans="2:9" ht="11.25">
      <c r="B54" s="205" t="s">
        <v>19</v>
      </c>
      <c r="C54" s="206"/>
      <c r="D54" s="206"/>
      <c r="E54" s="206"/>
      <c r="F54" s="404">
        <v>1670</v>
      </c>
      <c r="G54" s="405"/>
      <c r="H54" s="302">
        <v>3285</v>
      </c>
      <c r="I54" s="381"/>
    </row>
  </sheetData>
  <sheetProtection/>
  <mergeCells count="134">
    <mergeCell ref="F19:G19"/>
    <mergeCell ref="H19:I19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54:E54"/>
    <mergeCell ref="F54:G54"/>
    <mergeCell ref="H54:I54"/>
    <mergeCell ref="B52:E52"/>
    <mergeCell ref="F52:G52"/>
    <mergeCell ref="H52:I52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0:I40"/>
    <mergeCell ref="F42:G42"/>
    <mergeCell ref="H42:I42"/>
    <mergeCell ref="B43:E43"/>
    <mergeCell ref="F43:G43"/>
    <mergeCell ref="H43:I43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15:E15"/>
    <mergeCell ref="B16:E16"/>
    <mergeCell ref="B13:E13"/>
    <mergeCell ref="B14:E14"/>
    <mergeCell ref="B19:E19"/>
    <mergeCell ref="B17:E17"/>
    <mergeCell ref="B18:E18"/>
    <mergeCell ref="B7:E7"/>
    <mergeCell ref="B8:E8"/>
    <mergeCell ref="B11:E11"/>
    <mergeCell ref="B12:E12"/>
    <mergeCell ref="B9:E9"/>
    <mergeCell ref="B10:E10"/>
    <mergeCell ref="A1:J1"/>
    <mergeCell ref="B3:I3"/>
    <mergeCell ref="B5:E5"/>
    <mergeCell ref="F5:G5"/>
    <mergeCell ref="H5:I5"/>
    <mergeCell ref="B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253</v>
      </c>
      <c r="B1" s="28"/>
      <c r="C1" s="28"/>
      <c r="D1" s="28"/>
      <c r="E1" s="28"/>
      <c r="F1" s="28"/>
      <c r="G1" s="28"/>
    </row>
    <row r="2" spans="2:6" ht="11.25">
      <c r="B2" s="286"/>
      <c r="C2" s="286"/>
      <c r="D2" s="286"/>
      <c r="E2" s="286"/>
      <c r="F2" s="286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4.25" customHeight="1">
      <c r="B4" s="286"/>
      <c r="C4" s="286"/>
      <c r="D4" s="286"/>
      <c r="E4" s="286"/>
      <c r="F4" s="286"/>
    </row>
    <row r="5" spans="2:6" ht="11.25">
      <c r="B5" s="286"/>
      <c r="C5" s="195" t="s">
        <v>284</v>
      </c>
      <c r="D5" s="315"/>
      <c r="E5" s="195" t="s">
        <v>53</v>
      </c>
      <c r="F5" s="196"/>
    </row>
    <row r="6" spans="2:6" ht="11.25">
      <c r="B6" s="286"/>
      <c r="C6" s="449" t="s">
        <v>11</v>
      </c>
      <c r="D6" s="98" t="s">
        <v>12</v>
      </c>
      <c r="E6" s="363" t="s">
        <v>11</v>
      </c>
      <c r="F6" s="352" t="s">
        <v>12</v>
      </c>
    </row>
    <row r="7" spans="2:6" ht="11.25">
      <c r="B7" s="348" t="s">
        <v>1</v>
      </c>
      <c r="C7" s="133">
        <v>7.3</v>
      </c>
      <c r="D7" s="136">
        <v>5.2</v>
      </c>
      <c r="E7" s="75">
        <v>7.3</v>
      </c>
      <c r="F7" s="75">
        <v>5.3</v>
      </c>
    </row>
    <row r="8" spans="2:6" ht="11.25">
      <c r="B8" s="149" t="s">
        <v>2</v>
      </c>
      <c r="C8" s="446">
        <v>12.8</v>
      </c>
      <c r="D8" s="351">
        <v>5.9</v>
      </c>
      <c r="E8" s="227">
        <v>13</v>
      </c>
      <c r="F8" s="227">
        <v>5.6</v>
      </c>
    </row>
    <row r="9" spans="2:6" ht="11.25">
      <c r="B9" s="149" t="s">
        <v>3</v>
      </c>
      <c r="C9" s="446">
        <v>8.2</v>
      </c>
      <c r="D9" s="351">
        <v>3.1</v>
      </c>
      <c r="E9" s="227">
        <v>8.8</v>
      </c>
      <c r="F9" s="227">
        <v>3.1</v>
      </c>
    </row>
    <row r="10" spans="2:6" ht="11.25">
      <c r="B10" s="149" t="s">
        <v>4</v>
      </c>
      <c r="C10" s="446">
        <v>2.6</v>
      </c>
      <c r="D10" s="351">
        <v>2.9</v>
      </c>
      <c r="E10" s="227">
        <v>2.7</v>
      </c>
      <c r="F10" s="75">
        <v>3.2</v>
      </c>
    </row>
    <row r="11" spans="2:6" ht="11.25">
      <c r="B11" s="149" t="s">
        <v>5</v>
      </c>
      <c r="C11" s="133">
        <v>26.9</v>
      </c>
      <c r="D11" s="136">
        <v>34.9</v>
      </c>
      <c r="E11" s="75">
        <v>26.6</v>
      </c>
      <c r="F11" s="227">
        <v>33.2</v>
      </c>
    </row>
    <row r="12" spans="2:6" ht="11.25">
      <c r="B12" s="149" t="s">
        <v>6</v>
      </c>
      <c r="C12" s="446">
        <v>41.2</v>
      </c>
      <c r="D12" s="351">
        <v>15.9</v>
      </c>
      <c r="E12" s="227">
        <v>40</v>
      </c>
      <c r="F12" s="227">
        <v>15.5</v>
      </c>
    </row>
    <row r="13" spans="2:6" ht="11.25">
      <c r="B13" s="349" t="s">
        <v>7</v>
      </c>
      <c r="C13" s="447">
        <v>1</v>
      </c>
      <c r="D13" s="355">
        <v>32.1</v>
      </c>
      <c r="E13" s="229">
        <v>1.6</v>
      </c>
      <c r="F13" s="229">
        <v>34.1</v>
      </c>
    </row>
    <row r="14" spans="2:6" ht="11.25">
      <c r="B14" s="231" t="s">
        <v>18</v>
      </c>
      <c r="C14" s="554">
        <f>SUM(C7:C13)</f>
        <v>100</v>
      </c>
      <c r="D14" s="420">
        <f>SUM(D7:D13)</f>
        <v>100</v>
      </c>
      <c r="E14" s="529">
        <f>SUM(E7:E13)</f>
        <v>100</v>
      </c>
      <c r="F14" s="529">
        <f>SUM(F7:F13)</f>
        <v>100</v>
      </c>
    </row>
    <row r="15" spans="2:6" ht="11.25">
      <c r="B15" s="70" t="s">
        <v>19</v>
      </c>
      <c r="C15" s="419">
        <v>1528</v>
      </c>
      <c r="D15" s="237">
        <v>1535</v>
      </c>
      <c r="E15" s="57">
        <v>2956</v>
      </c>
      <c r="F15" s="57">
        <v>2959</v>
      </c>
    </row>
    <row r="16" spans="3:6" ht="11.25">
      <c r="C16" s="286"/>
      <c r="D16" s="286"/>
      <c r="E16" s="286"/>
      <c r="F16" s="286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286"/>
      <c r="C18" s="286"/>
      <c r="D18" s="286"/>
      <c r="E18" s="286"/>
      <c r="F18" s="286"/>
    </row>
    <row r="19" spans="2:6" ht="16.5" customHeight="1">
      <c r="B19" s="286"/>
      <c r="C19" s="146" t="s">
        <v>284</v>
      </c>
      <c r="D19" s="193"/>
      <c r="E19" s="240" t="s">
        <v>54</v>
      </c>
      <c r="F19" s="193"/>
    </row>
    <row r="20" spans="2:6" ht="11.25">
      <c r="B20" s="348" t="s">
        <v>27</v>
      </c>
      <c r="C20" s="326">
        <v>82.2</v>
      </c>
      <c r="D20" s="327"/>
      <c r="E20" s="356">
        <v>82.7</v>
      </c>
      <c r="F20" s="327"/>
    </row>
    <row r="21" spans="2:6" ht="11.25">
      <c r="B21" s="349" t="s">
        <v>194</v>
      </c>
      <c r="C21" s="328">
        <v>2</v>
      </c>
      <c r="D21" s="329"/>
      <c r="E21" s="337">
        <v>2.3</v>
      </c>
      <c r="F21" s="329"/>
    </row>
    <row r="22" spans="2:6" ht="11.25">
      <c r="B22" s="349" t="s">
        <v>170</v>
      </c>
      <c r="C22" s="328">
        <v>0.8</v>
      </c>
      <c r="D22" s="329"/>
      <c r="E22" s="337">
        <v>0.8</v>
      </c>
      <c r="F22" s="329"/>
    </row>
    <row r="23" spans="2:6" ht="11.25">
      <c r="B23" s="349" t="s">
        <v>195</v>
      </c>
      <c r="C23" s="328">
        <v>0.6</v>
      </c>
      <c r="D23" s="329"/>
      <c r="E23" s="337">
        <v>0.8</v>
      </c>
      <c r="F23" s="329"/>
    </row>
    <row r="24" spans="2:6" ht="11.25">
      <c r="B24" s="349" t="s">
        <v>174</v>
      </c>
      <c r="C24" s="328">
        <v>0.8</v>
      </c>
      <c r="D24" s="329"/>
      <c r="E24" s="337">
        <v>0.8</v>
      </c>
      <c r="F24" s="329"/>
    </row>
    <row r="25" spans="2:6" ht="11.25">
      <c r="B25" s="349" t="s">
        <v>196</v>
      </c>
      <c r="C25" s="328">
        <v>1.9</v>
      </c>
      <c r="D25" s="329"/>
      <c r="E25" s="337">
        <v>1.7</v>
      </c>
      <c r="F25" s="329"/>
    </row>
    <row r="26" spans="2:6" ht="11.25">
      <c r="B26" s="349" t="s">
        <v>197</v>
      </c>
      <c r="C26" s="328">
        <v>5.7</v>
      </c>
      <c r="D26" s="329"/>
      <c r="E26" s="337">
        <v>5.5</v>
      </c>
      <c r="F26" s="329"/>
    </row>
    <row r="27" spans="2:6" ht="11.25">
      <c r="B27" s="354" t="s">
        <v>198</v>
      </c>
      <c r="C27" s="330">
        <v>6</v>
      </c>
      <c r="D27" s="331"/>
      <c r="E27" s="345">
        <v>5.4</v>
      </c>
      <c r="F27" s="331"/>
    </row>
    <row r="28" spans="2:6" ht="11.25">
      <c r="B28" s="353" t="s">
        <v>18</v>
      </c>
      <c r="C28" s="334">
        <f>SUM(C20:C27)</f>
        <v>100</v>
      </c>
      <c r="D28" s="335"/>
      <c r="E28" s="336">
        <f>SUM(E20:E27)</f>
        <v>100</v>
      </c>
      <c r="F28" s="335"/>
    </row>
    <row r="29" spans="2:6" ht="11.25">
      <c r="B29" s="350" t="s">
        <v>19</v>
      </c>
      <c r="C29" s="194">
        <v>1237</v>
      </c>
      <c r="D29" s="192"/>
      <c r="E29" s="191">
        <v>2431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23.00390625" style="29" customWidth="1"/>
    <col min="3" max="3" width="19.00390625" style="29" customWidth="1"/>
    <col min="4" max="4" width="12.140625" style="29" customWidth="1"/>
    <col min="5" max="16384" width="11.421875" style="29" customWidth="1"/>
  </cols>
  <sheetData>
    <row r="1" spans="1:8" ht="12.75">
      <c r="A1" s="28" t="s">
        <v>92</v>
      </c>
      <c r="B1" s="28"/>
      <c r="C1" s="28"/>
      <c r="D1" s="28"/>
      <c r="E1" s="28"/>
      <c r="F1" s="28"/>
      <c r="G1" s="28"/>
      <c r="H1" s="28"/>
    </row>
    <row r="2" spans="2:7" ht="11.25">
      <c r="B2" s="247"/>
      <c r="C2" s="247"/>
      <c r="D2" s="247"/>
      <c r="E2" s="247"/>
      <c r="F2" s="247"/>
      <c r="G2" s="247"/>
    </row>
    <row r="3" spans="2:7" ht="11.25">
      <c r="B3" s="30" t="s">
        <v>51</v>
      </c>
      <c r="C3" s="30"/>
      <c r="D3" s="30"/>
      <c r="E3" s="30"/>
      <c r="F3" s="30"/>
      <c r="G3" s="30"/>
    </row>
    <row r="4" spans="2:7" ht="11.25">
      <c r="B4" s="31"/>
      <c r="C4" s="32"/>
      <c r="D4" s="33"/>
      <c r="E4" s="34"/>
      <c r="F4" s="32"/>
      <c r="G4" s="31"/>
    </row>
    <row r="5" spans="2:7" ht="11.25">
      <c r="B5" s="46" t="s">
        <v>28</v>
      </c>
      <c r="C5" s="249" t="s">
        <v>29</v>
      </c>
      <c r="D5" s="256" t="s">
        <v>28</v>
      </c>
      <c r="E5" s="256"/>
      <c r="F5" s="256"/>
      <c r="G5" s="257"/>
    </row>
    <row r="6" spans="2:7" ht="11.25">
      <c r="B6" s="47"/>
      <c r="C6" s="250"/>
      <c r="D6" s="62" t="s">
        <v>30</v>
      </c>
      <c r="E6" s="63" t="s">
        <v>31</v>
      </c>
      <c r="F6" s="64" t="s">
        <v>0</v>
      </c>
      <c r="G6" s="65" t="s">
        <v>32</v>
      </c>
    </row>
    <row r="7" spans="2:7" ht="11.25">
      <c r="B7" s="47"/>
      <c r="C7" s="67" t="s">
        <v>279</v>
      </c>
      <c r="D7" s="271">
        <v>132</v>
      </c>
      <c r="E7" s="269">
        <v>103</v>
      </c>
      <c r="F7" s="358">
        <f>SUM(D7:E7)</f>
        <v>235</v>
      </c>
      <c r="G7" s="75">
        <v>1</v>
      </c>
    </row>
    <row r="8" spans="2:7" ht="11.25">
      <c r="B8" s="47"/>
      <c r="C8" s="68" t="s">
        <v>280</v>
      </c>
      <c r="D8" s="271">
        <v>95</v>
      </c>
      <c r="E8" s="269">
        <v>75</v>
      </c>
      <c r="F8" s="358">
        <f>SUM(D8:E8)</f>
        <v>170</v>
      </c>
      <c r="G8" s="358">
        <v>1</v>
      </c>
    </row>
    <row r="9" spans="2:7" ht="11.25">
      <c r="B9" s="47"/>
      <c r="C9" s="69" t="s">
        <v>281</v>
      </c>
      <c r="D9" s="56">
        <v>118</v>
      </c>
      <c r="E9" s="267">
        <v>74</v>
      </c>
      <c r="F9" s="58">
        <f>SUM(D9:E9)</f>
        <v>192</v>
      </c>
      <c r="G9" s="83">
        <v>2</v>
      </c>
    </row>
    <row r="10" spans="2:7" ht="11.25">
      <c r="B10" s="66"/>
      <c r="C10" s="70" t="s">
        <v>0</v>
      </c>
      <c r="D10" s="359">
        <f>SUM(D7:D9)</f>
        <v>345</v>
      </c>
      <c r="E10" s="96">
        <f>SUM(E7:E9)</f>
        <v>252</v>
      </c>
      <c r="F10" s="57">
        <f>SUM(F7:F9)</f>
        <v>597</v>
      </c>
      <c r="G10" s="58">
        <f>SUM(G7:G9)</f>
        <v>4</v>
      </c>
    </row>
    <row r="11" spans="2:7" ht="11.25">
      <c r="B11" s="35"/>
      <c r="C11" s="35"/>
      <c r="D11" s="35"/>
      <c r="E11" s="35"/>
      <c r="F11" s="36"/>
      <c r="G11" s="36"/>
    </row>
    <row r="12" spans="2:7" ht="11.25">
      <c r="B12" s="37"/>
      <c r="C12" s="37"/>
      <c r="D12" s="272" t="s">
        <v>30</v>
      </c>
      <c r="E12" s="98" t="s">
        <v>31</v>
      </c>
      <c r="F12" s="273" t="s">
        <v>0</v>
      </c>
      <c r="G12" s="36"/>
    </row>
    <row r="13" spans="2:7" ht="11.25">
      <c r="B13" s="77" t="s">
        <v>33</v>
      </c>
      <c r="C13" s="437" t="s">
        <v>34</v>
      </c>
      <c r="D13" s="422">
        <v>2</v>
      </c>
      <c r="E13" s="279">
        <v>1</v>
      </c>
      <c r="F13" s="278">
        <f>SUM(D13:E13)</f>
        <v>3</v>
      </c>
      <c r="G13" s="247"/>
    </row>
    <row r="14" spans="2:7" ht="11.25">
      <c r="B14" s="81"/>
      <c r="C14" s="438" t="s">
        <v>35</v>
      </c>
      <c r="D14" s="266">
        <v>36</v>
      </c>
      <c r="E14" s="267">
        <v>18</v>
      </c>
      <c r="F14" s="58">
        <f>SUM(D14:E14)</f>
        <v>54</v>
      </c>
      <c r="G14" s="38"/>
    </row>
    <row r="15" spans="2:7" ht="11.25">
      <c r="B15" s="35"/>
      <c r="C15" s="35"/>
      <c r="D15" s="35"/>
      <c r="E15" s="35"/>
      <c r="F15" s="34"/>
      <c r="G15" s="38"/>
    </row>
    <row r="16" spans="2:7" ht="11.25">
      <c r="B16" s="30" t="s">
        <v>47</v>
      </c>
      <c r="C16" s="30"/>
      <c r="D16" s="30"/>
      <c r="E16" s="30"/>
      <c r="F16" s="30"/>
      <c r="G16" s="30"/>
    </row>
    <row r="17" spans="2:7" ht="11.25">
      <c r="B17" s="34"/>
      <c r="C17" s="35"/>
      <c r="D17" s="35"/>
      <c r="E17" s="35"/>
      <c r="F17" s="34"/>
      <c r="G17" s="38"/>
    </row>
    <row r="18" spans="2:7" ht="11.25">
      <c r="B18" s="34"/>
      <c r="C18" s="35"/>
      <c r="D18" s="272" t="s">
        <v>30</v>
      </c>
      <c r="E18" s="98" t="s">
        <v>31</v>
      </c>
      <c r="F18" s="273" t="s">
        <v>0</v>
      </c>
      <c r="G18" s="38"/>
    </row>
    <row r="19" spans="2:7" ht="11.25">
      <c r="B19" s="89" t="s">
        <v>282</v>
      </c>
      <c r="C19" s="343"/>
      <c r="D19" s="360">
        <v>122</v>
      </c>
      <c r="E19" s="280">
        <v>93</v>
      </c>
      <c r="F19" s="361">
        <f>SUM(D19:E19)</f>
        <v>215</v>
      </c>
      <c r="G19" s="38"/>
    </row>
    <row r="20" spans="2:7" ht="11.25">
      <c r="B20" s="39" t="s">
        <v>283</v>
      </c>
      <c r="C20" s="39"/>
      <c r="D20" s="39"/>
      <c r="E20" s="39"/>
      <c r="F20" s="39"/>
      <c r="G20" s="38"/>
    </row>
    <row r="21" spans="2:7" ht="11.25">
      <c r="B21" s="40"/>
      <c r="C21" s="41"/>
      <c r="D21" s="38"/>
      <c r="E21" s="38"/>
      <c r="F21" s="38"/>
      <c r="G21" s="38"/>
    </row>
    <row r="22" spans="2:7" ht="11.25">
      <c r="B22" s="30" t="s">
        <v>48</v>
      </c>
      <c r="C22" s="30"/>
      <c r="D22" s="30"/>
      <c r="E22" s="30"/>
      <c r="F22" s="30"/>
      <c r="G22" s="30"/>
    </row>
    <row r="23" spans="2:7" ht="11.25">
      <c r="B23" s="31"/>
      <c r="C23" s="35"/>
      <c r="D23" s="34"/>
      <c r="E23" s="32"/>
      <c r="F23" s="32"/>
      <c r="G23" s="38"/>
    </row>
    <row r="24" spans="2:7" ht="11.25">
      <c r="B24" s="35"/>
      <c r="C24" s="35"/>
      <c r="D24" s="272" t="s">
        <v>30</v>
      </c>
      <c r="E24" s="98" t="s">
        <v>31</v>
      </c>
      <c r="F24" s="273" t="s">
        <v>0</v>
      </c>
      <c r="G24" s="38"/>
    </row>
    <row r="25" spans="2:7" ht="11.25">
      <c r="B25" s="91" t="s">
        <v>36</v>
      </c>
      <c r="C25" s="92"/>
      <c r="D25" s="422">
        <v>115</v>
      </c>
      <c r="E25" s="279">
        <v>82</v>
      </c>
      <c r="F25" s="278">
        <f>SUM(D25:E25)</f>
        <v>197</v>
      </c>
      <c r="G25" s="38"/>
    </row>
    <row r="26" spans="2:7" ht="11.25">
      <c r="B26" s="101" t="s">
        <v>37</v>
      </c>
      <c r="C26" s="102"/>
      <c r="D26" s="266">
        <v>99</v>
      </c>
      <c r="E26" s="267">
        <v>67</v>
      </c>
      <c r="F26" s="58">
        <f>SUM(D26:E26)</f>
        <v>166</v>
      </c>
      <c r="G26" s="35"/>
    </row>
    <row r="27" spans="2:7" ht="12.75" customHeight="1">
      <c r="B27" s="47" t="s">
        <v>38</v>
      </c>
      <c r="C27" s="42"/>
      <c r="D27" s="268">
        <v>12</v>
      </c>
      <c r="E27" s="269">
        <v>8</v>
      </c>
      <c r="F27" s="358">
        <f>SUM(D27:E27)</f>
        <v>20</v>
      </c>
      <c r="G27" s="35"/>
    </row>
    <row r="28" spans="2:7" ht="12.75" customHeight="1">
      <c r="B28" s="66" t="s">
        <v>39</v>
      </c>
      <c r="C28" s="93"/>
      <c r="D28" s="266">
        <v>7</v>
      </c>
      <c r="E28" s="267">
        <v>7</v>
      </c>
      <c r="F28" s="58">
        <f>SUM(D28:E28)</f>
        <v>14</v>
      </c>
      <c r="G28" s="184"/>
    </row>
    <row r="29" spans="2:7" ht="11.25">
      <c r="B29" s="38"/>
      <c r="C29" s="38"/>
      <c r="D29" s="43"/>
      <c r="E29" s="43"/>
      <c r="F29" s="43"/>
      <c r="G29" s="35"/>
    </row>
    <row r="30" spans="2:7" ht="11.25">
      <c r="B30" s="30" t="s">
        <v>49</v>
      </c>
      <c r="C30" s="30"/>
      <c r="D30" s="30"/>
      <c r="E30" s="30"/>
      <c r="F30" s="30"/>
      <c r="G30" s="30"/>
    </row>
    <row r="31" spans="2:7" ht="11.25">
      <c r="B31" s="31"/>
      <c r="C31" s="35"/>
      <c r="D31" s="35"/>
      <c r="E31" s="35"/>
      <c r="F31" s="35"/>
      <c r="G31" s="35"/>
    </row>
    <row r="32" spans="2:7" ht="11.25">
      <c r="B32" s="37"/>
      <c r="C32" s="37"/>
      <c r="D32" s="272" t="s">
        <v>30</v>
      </c>
      <c r="E32" s="98" t="s">
        <v>31</v>
      </c>
      <c r="F32" s="273" t="s">
        <v>0</v>
      </c>
      <c r="G32" s="35"/>
    </row>
    <row r="33" spans="2:7" ht="12.75" customHeight="1">
      <c r="B33" s="46" t="s">
        <v>55</v>
      </c>
      <c r="C33" s="188"/>
      <c r="D33" s="422">
        <v>147</v>
      </c>
      <c r="E33" s="279">
        <v>113</v>
      </c>
      <c r="F33" s="278">
        <f>SUM(D33:E33)</f>
        <v>260</v>
      </c>
      <c r="G33" s="35"/>
    </row>
    <row r="34" spans="2:7" ht="12.75" customHeight="1">
      <c r="B34" s="66" t="s">
        <v>40</v>
      </c>
      <c r="C34" s="93"/>
      <c r="D34" s="266">
        <v>132</v>
      </c>
      <c r="E34" s="267">
        <v>98</v>
      </c>
      <c r="F34" s="58">
        <f>SUM(D34:E34)</f>
        <v>230</v>
      </c>
      <c r="G34" s="35"/>
    </row>
    <row r="35" spans="2:7" ht="11.25">
      <c r="B35" s="38" t="s">
        <v>56</v>
      </c>
      <c r="C35" s="38"/>
      <c r="D35" s="38"/>
      <c r="E35" s="38"/>
      <c r="F35" s="35"/>
      <c r="G35" s="35"/>
    </row>
    <row r="36" spans="2:7" ht="11.25">
      <c r="B36" s="38"/>
      <c r="C36" s="38"/>
      <c r="D36" s="38"/>
      <c r="E36" s="38"/>
      <c r="F36" s="35"/>
      <c r="G36" s="35"/>
    </row>
    <row r="37" spans="2:7" ht="11.25">
      <c r="B37" s="30" t="s">
        <v>50</v>
      </c>
      <c r="C37" s="30"/>
      <c r="D37" s="30"/>
      <c r="E37" s="30"/>
      <c r="F37" s="30"/>
      <c r="G37" s="30"/>
    </row>
    <row r="38" spans="2:7" ht="11.25">
      <c r="B38" s="44"/>
      <c r="C38" s="34"/>
      <c r="D38" s="32"/>
      <c r="E38" s="32"/>
      <c r="F38" s="35"/>
      <c r="G38" s="35"/>
    </row>
    <row r="39" spans="2:7" ht="11.25"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</row>
    <row r="40" spans="2:8" ht="11.25">
      <c r="B40" s="87">
        <v>5</v>
      </c>
      <c r="C40" s="88">
        <v>22</v>
      </c>
      <c r="D40" s="60">
        <v>1</v>
      </c>
      <c r="E40" s="110">
        <f>SUM(B40:D40)</f>
        <v>28</v>
      </c>
      <c r="F40" s="35"/>
      <c r="G40" s="35"/>
      <c r="H40" s="35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A1:H1"/>
    <mergeCell ref="B3:G3"/>
    <mergeCell ref="B5:B10"/>
    <mergeCell ref="C5:C6"/>
    <mergeCell ref="D5:G5"/>
    <mergeCell ref="B13:B1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31.140625" style="29" customWidth="1"/>
    <col min="3" max="3" width="10.57421875" style="29" customWidth="1"/>
    <col min="4" max="4" width="10.28125" style="29" customWidth="1"/>
    <col min="5" max="5" width="9.7109375" style="29" customWidth="1"/>
    <col min="6" max="6" width="11.421875" style="29" customWidth="1"/>
    <col min="7" max="7" width="8.7109375" style="29" customWidth="1"/>
    <col min="8" max="8" width="7.421875" style="29" customWidth="1"/>
    <col min="9" max="9" width="7.7109375" style="29" customWidth="1"/>
    <col min="10" max="10" width="3.140625" style="29" customWidth="1"/>
    <col min="11" max="16384" width="11.421875" style="29" customWidth="1"/>
  </cols>
  <sheetData>
    <row r="1" spans="1:10" ht="12.7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286"/>
      <c r="C2" s="286"/>
      <c r="D2" s="286"/>
      <c r="E2" s="286"/>
      <c r="F2" s="286"/>
      <c r="G2" s="286"/>
      <c r="H2" s="286"/>
      <c r="I2" s="286"/>
    </row>
    <row r="3" spans="2:9" ht="11.25">
      <c r="B3" s="30" t="s">
        <v>44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114"/>
      <c r="D4" s="114"/>
      <c r="E4" s="114"/>
      <c r="F4" s="114"/>
      <c r="G4" s="114"/>
      <c r="H4" s="114"/>
      <c r="I4" s="114"/>
    </row>
    <row r="5" spans="2:9" ht="12.75" customHeight="1">
      <c r="B5" s="115"/>
      <c r="C5" s="125" t="s">
        <v>63</v>
      </c>
      <c r="D5" s="125" t="s">
        <v>14</v>
      </c>
      <c r="E5" s="137" t="s">
        <v>15</v>
      </c>
      <c r="F5" s="439" t="s">
        <v>16</v>
      </c>
      <c r="G5" s="439" t="s">
        <v>17</v>
      </c>
      <c r="H5" s="144" t="s">
        <v>0</v>
      </c>
      <c r="I5" s="120"/>
    </row>
    <row r="6" spans="2:9" ht="11.25">
      <c r="B6" s="115"/>
      <c r="C6" s="127"/>
      <c r="D6" s="127"/>
      <c r="E6" s="138"/>
      <c r="F6" s="440"/>
      <c r="G6" s="440"/>
      <c r="H6" s="145"/>
      <c r="I6" s="120"/>
    </row>
    <row r="7" spans="2:9" ht="11.25">
      <c r="B7" s="115"/>
      <c r="C7" s="127"/>
      <c r="D7" s="127"/>
      <c r="E7" s="138"/>
      <c r="F7" s="440"/>
      <c r="G7" s="440"/>
      <c r="H7" s="145"/>
      <c r="I7" s="120"/>
    </row>
    <row r="8" spans="2:9" ht="11.25">
      <c r="B8" s="115"/>
      <c r="C8" s="127"/>
      <c r="D8" s="127"/>
      <c r="E8" s="138"/>
      <c r="F8" s="440"/>
      <c r="G8" s="440"/>
      <c r="H8" s="145"/>
      <c r="I8" s="120"/>
    </row>
    <row r="9" spans="2:9" ht="11.25">
      <c r="B9" s="115"/>
      <c r="C9" s="127"/>
      <c r="D9" s="127"/>
      <c r="E9" s="138"/>
      <c r="F9" s="440"/>
      <c r="G9" s="440"/>
      <c r="H9" s="145"/>
      <c r="I9" s="120"/>
    </row>
    <row r="10" spans="2:9" ht="11.25">
      <c r="B10" s="115"/>
      <c r="C10" s="127"/>
      <c r="D10" s="127"/>
      <c r="E10" s="138"/>
      <c r="F10" s="440"/>
      <c r="G10" s="440"/>
      <c r="H10" s="145"/>
      <c r="I10" s="120"/>
    </row>
    <row r="11" spans="2:9" ht="11.25">
      <c r="B11" s="115"/>
      <c r="C11" s="127"/>
      <c r="D11" s="127"/>
      <c r="E11" s="138"/>
      <c r="F11" s="440"/>
      <c r="G11" s="440"/>
      <c r="H11" s="145"/>
      <c r="I11" s="120"/>
    </row>
    <row r="12" spans="2:9" ht="11.25">
      <c r="B12" s="128" t="s">
        <v>284</v>
      </c>
      <c r="C12" s="291">
        <v>8.6</v>
      </c>
      <c r="D12" s="291">
        <v>1</v>
      </c>
      <c r="E12" s="293">
        <v>71.3</v>
      </c>
      <c r="F12" s="376">
        <v>13.4</v>
      </c>
      <c r="G12" s="376">
        <v>5.7</v>
      </c>
      <c r="H12" s="376">
        <f>SUM(C12:G12)</f>
        <v>100</v>
      </c>
      <c r="I12" s="120"/>
    </row>
    <row r="13" spans="2:9" ht="11.25">
      <c r="B13" s="132" t="s">
        <v>19</v>
      </c>
      <c r="C13" s="266">
        <v>18</v>
      </c>
      <c r="D13" s="266">
        <v>2</v>
      </c>
      <c r="E13" s="267">
        <v>149</v>
      </c>
      <c r="F13" s="58">
        <v>28</v>
      </c>
      <c r="G13" s="58">
        <v>12</v>
      </c>
      <c r="H13" s="58">
        <f>SUM(C13:G13)</f>
        <v>209</v>
      </c>
      <c r="I13" s="120"/>
    </row>
    <row r="14" spans="2:9" ht="11.25">
      <c r="B14" s="131" t="s">
        <v>53</v>
      </c>
      <c r="C14" s="292">
        <v>10.8</v>
      </c>
      <c r="D14" s="292">
        <v>0.6</v>
      </c>
      <c r="E14" s="294">
        <v>70.7</v>
      </c>
      <c r="F14" s="377">
        <v>11.7</v>
      </c>
      <c r="G14" s="377">
        <v>6.2</v>
      </c>
      <c r="H14" s="377">
        <f>SUM(C14:G14)</f>
        <v>100.00000000000001</v>
      </c>
      <c r="I14" s="120"/>
    </row>
    <row r="15" spans="2:9" ht="11.25">
      <c r="B15" s="132" t="s">
        <v>19</v>
      </c>
      <c r="C15" s="266">
        <v>61</v>
      </c>
      <c r="D15" s="266">
        <v>3</v>
      </c>
      <c r="E15" s="267">
        <v>398</v>
      </c>
      <c r="F15" s="58">
        <v>66</v>
      </c>
      <c r="G15" s="58">
        <v>35</v>
      </c>
      <c r="H15" s="58">
        <f>SUM(C15:G15)</f>
        <v>563</v>
      </c>
      <c r="I15" s="120"/>
    </row>
    <row r="16" spans="2:9" ht="11.25">
      <c r="B16" s="286"/>
      <c r="C16" s="286"/>
      <c r="D16" s="286"/>
      <c r="E16" s="286"/>
      <c r="F16" s="286"/>
      <c r="G16" s="286"/>
      <c r="H16" s="286"/>
      <c r="I16" s="286"/>
    </row>
    <row r="17" spans="2:9" ht="11.25">
      <c r="B17" s="30" t="s">
        <v>45</v>
      </c>
      <c r="C17" s="30"/>
      <c r="D17" s="30"/>
      <c r="E17" s="30"/>
      <c r="F17" s="30"/>
      <c r="G17" s="30"/>
      <c r="H17" s="30"/>
      <c r="I17" s="30"/>
    </row>
    <row r="18" spans="2:9" ht="11.25">
      <c r="B18" s="286"/>
      <c r="C18" s="286"/>
      <c r="D18" s="286"/>
      <c r="E18" s="286"/>
      <c r="F18" s="286"/>
      <c r="G18" s="286"/>
      <c r="H18" s="286"/>
      <c r="I18" s="286"/>
    </row>
    <row r="19" spans="2:9" ht="12.75" customHeight="1">
      <c r="B19" s="146" t="s">
        <v>13</v>
      </c>
      <c r="C19" s="146" t="s">
        <v>284</v>
      </c>
      <c r="D19" s="193"/>
      <c r="E19" s="240" t="s">
        <v>53</v>
      </c>
      <c r="F19" s="193"/>
      <c r="G19" s="119"/>
      <c r="H19" s="286"/>
      <c r="I19" s="120"/>
    </row>
    <row r="20" spans="2:9" ht="11.25">
      <c r="B20" s="148"/>
      <c r="C20" s="148"/>
      <c r="D20" s="382"/>
      <c r="E20" s="383"/>
      <c r="F20" s="382"/>
      <c r="G20" s="119"/>
      <c r="H20" s="286"/>
      <c r="I20" s="120"/>
    </row>
    <row r="21" spans="2:9" ht="11.25">
      <c r="B21" s="164" t="s">
        <v>20</v>
      </c>
      <c r="C21" s="384">
        <v>0</v>
      </c>
      <c r="D21" s="385"/>
      <c r="E21" s="386">
        <v>0</v>
      </c>
      <c r="F21" s="385"/>
      <c r="G21" s="119"/>
      <c r="H21" s="286"/>
      <c r="I21" s="120"/>
    </row>
    <row r="22" spans="2:9" ht="11.25">
      <c r="B22" s="149" t="s">
        <v>21</v>
      </c>
      <c r="C22" s="298">
        <v>0</v>
      </c>
      <c r="D22" s="297"/>
      <c r="E22" s="307">
        <v>0</v>
      </c>
      <c r="F22" s="297"/>
      <c r="G22" s="119"/>
      <c r="H22" s="286"/>
      <c r="I22" s="120"/>
    </row>
    <row r="23" spans="2:9" ht="11.25">
      <c r="B23" s="149" t="s">
        <v>22</v>
      </c>
      <c r="C23" s="298">
        <v>0.5</v>
      </c>
      <c r="D23" s="297"/>
      <c r="E23" s="307">
        <v>1.6</v>
      </c>
      <c r="F23" s="297"/>
      <c r="G23" s="119"/>
      <c r="H23" s="286"/>
      <c r="I23" s="120"/>
    </row>
    <row r="24" spans="2:9" ht="11.25">
      <c r="B24" s="149" t="s">
        <v>23</v>
      </c>
      <c r="C24" s="298">
        <v>8.2</v>
      </c>
      <c r="D24" s="297"/>
      <c r="E24" s="307">
        <v>4.5</v>
      </c>
      <c r="F24" s="297"/>
      <c r="G24" s="119"/>
      <c r="H24" s="286"/>
      <c r="I24" s="120"/>
    </row>
    <row r="25" spans="2:9" ht="11.25">
      <c r="B25" s="149" t="s">
        <v>24</v>
      </c>
      <c r="C25" s="298">
        <v>21.1</v>
      </c>
      <c r="D25" s="297"/>
      <c r="E25" s="307">
        <v>15.7</v>
      </c>
      <c r="F25" s="297"/>
      <c r="G25" s="119"/>
      <c r="H25" s="286"/>
      <c r="I25" s="120"/>
    </row>
    <row r="26" spans="2:9" ht="11.25">
      <c r="B26" s="149" t="s">
        <v>25</v>
      </c>
      <c r="C26" s="298">
        <v>22.1</v>
      </c>
      <c r="D26" s="297"/>
      <c r="E26" s="307">
        <v>23.8</v>
      </c>
      <c r="F26" s="297"/>
      <c r="G26" s="119"/>
      <c r="H26" s="286"/>
      <c r="I26" s="120"/>
    </row>
    <row r="27" spans="2:9" ht="11.25">
      <c r="B27" s="149" t="s">
        <v>191</v>
      </c>
      <c r="C27" s="298">
        <v>35.1</v>
      </c>
      <c r="D27" s="297"/>
      <c r="E27" s="307">
        <v>38.6</v>
      </c>
      <c r="F27" s="297"/>
      <c r="G27" s="119"/>
      <c r="H27" s="286"/>
      <c r="I27" s="120"/>
    </row>
    <row r="28" spans="2:9" ht="11.25">
      <c r="B28" s="168" t="s">
        <v>26</v>
      </c>
      <c r="C28" s="299">
        <v>13</v>
      </c>
      <c r="D28" s="300"/>
      <c r="E28" s="308">
        <v>15.8</v>
      </c>
      <c r="F28" s="300"/>
      <c r="G28" s="119"/>
      <c r="H28" s="286"/>
      <c r="I28" s="120"/>
    </row>
    <row r="29" spans="2:9" ht="11.25">
      <c r="B29" s="303" t="s">
        <v>0</v>
      </c>
      <c r="C29" s="163">
        <f>SUM(C23:D28)</f>
        <v>100</v>
      </c>
      <c r="D29" s="162"/>
      <c r="E29" s="163">
        <f>SUM(E23:F28)</f>
        <v>99.99999999999999</v>
      </c>
      <c r="F29" s="162"/>
      <c r="G29" s="119"/>
      <c r="H29" s="286"/>
      <c r="I29" s="120"/>
    </row>
    <row r="30" spans="2:9" ht="11.25">
      <c r="B30" s="304" t="s">
        <v>19</v>
      </c>
      <c r="C30" s="302">
        <v>208</v>
      </c>
      <c r="D30" s="381"/>
      <c r="E30" s="458">
        <v>562</v>
      </c>
      <c r="F30" s="457"/>
      <c r="G30" s="119"/>
      <c r="H30" s="286"/>
      <c r="I30" s="120"/>
    </row>
    <row r="31" spans="2:9" ht="11.25">
      <c r="B31" s="118"/>
      <c r="C31" s="119"/>
      <c r="D31" s="119"/>
      <c r="E31" s="119"/>
      <c r="F31" s="119"/>
      <c r="G31" s="119"/>
      <c r="H31" s="286"/>
      <c r="I31" s="120"/>
    </row>
    <row r="32" spans="2:10" ht="11.25">
      <c r="B32" s="30" t="s">
        <v>61</v>
      </c>
      <c r="C32" s="30"/>
      <c r="D32" s="30"/>
      <c r="E32" s="30"/>
      <c r="F32" s="30"/>
      <c r="G32" s="30"/>
      <c r="H32" s="30"/>
      <c r="I32" s="30"/>
      <c r="J32" s="122"/>
    </row>
    <row r="33" spans="2:10" ht="11.25">
      <c r="B33" s="286"/>
      <c r="C33" s="286"/>
      <c r="D33" s="286"/>
      <c r="E33" s="286"/>
      <c r="F33" s="286"/>
      <c r="G33" s="286"/>
      <c r="H33" s="286"/>
      <c r="I33" s="286"/>
      <c r="J33" s="122"/>
    </row>
    <row r="34" spans="2:9" ht="12.75" customHeight="1">
      <c r="B34" s="286"/>
      <c r="C34" s="195" t="s">
        <v>288</v>
      </c>
      <c r="D34" s="315"/>
      <c r="E34" s="195" t="s">
        <v>232</v>
      </c>
      <c r="F34" s="196"/>
      <c r="G34" s="286"/>
      <c r="H34" s="286"/>
      <c r="I34" s="286"/>
    </row>
    <row r="35" spans="2:12" ht="15.75" customHeight="1">
      <c r="B35" s="312" t="s">
        <v>205</v>
      </c>
      <c r="C35" s="313">
        <v>1</v>
      </c>
      <c r="D35" s="313"/>
      <c r="E35" s="316">
        <v>2</v>
      </c>
      <c r="F35" s="317"/>
      <c r="G35" s="286"/>
      <c r="H35" s="286"/>
      <c r="I35" s="286"/>
      <c r="J35" s="286"/>
      <c r="K35" s="286"/>
      <c r="L35" s="286"/>
    </row>
    <row r="36" spans="2:12" ht="33.75">
      <c r="B36" s="230" t="s">
        <v>206</v>
      </c>
      <c r="C36" s="313">
        <v>1</v>
      </c>
      <c r="D36" s="313"/>
      <c r="E36" s="319">
        <v>4</v>
      </c>
      <c r="F36" s="314"/>
      <c r="G36" s="286"/>
      <c r="H36" s="286"/>
      <c r="I36" s="286"/>
      <c r="J36" s="286"/>
      <c r="K36" s="286"/>
      <c r="L36" s="286"/>
    </row>
    <row r="37" spans="2:12" ht="11.25">
      <c r="B37" s="230" t="s">
        <v>199</v>
      </c>
      <c r="C37" s="313">
        <v>1</v>
      </c>
      <c r="D37" s="313"/>
      <c r="E37" s="319">
        <v>1</v>
      </c>
      <c r="F37" s="314"/>
      <c r="G37" s="286"/>
      <c r="H37" s="286"/>
      <c r="I37" s="286"/>
      <c r="J37" s="286"/>
      <c r="K37" s="286"/>
      <c r="L37" s="286"/>
    </row>
    <row r="38" spans="2:12" ht="11.25">
      <c r="B38" s="230" t="s">
        <v>200</v>
      </c>
      <c r="C38" s="313">
        <v>11</v>
      </c>
      <c r="D38" s="313"/>
      <c r="E38" s="319">
        <v>47</v>
      </c>
      <c r="F38" s="314"/>
      <c r="G38" s="286"/>
      <c r="H38" s="286"/>
      <c r="I38" s="286"/>
      <c r="J38" s="286"/>
      <c r="K38" s="286"/>
      <c r="L38" s="286"/>
    </row>
    <row r="39" spans="2:12" ht="22.5">
      <c r="B39" s="230" t="s">
        <v>201</v>
      </c>
      <c r="C39" s="313">
        <v>1</v>
      </c>
      <c r="D39" s="313"/>
      <c r="E39" s="319">
        <v>5</v>
      </c>
      <c r="F39" s="314"/>
      <c r="G39" s="286"/>
      <c r="H39" s="286"/>
      <c r="I39" s="286"/>
      <c r="J39" s="286"/>
      <c r="K39" s="286"/>
      <c r="L39" s="286"/>
    </row>
    <row r="40" spans="2:12" ht="22.5">
      <c r="B40" s="230" t="s">
        <v>202</v>
      </c>
      <c r="C40" s="313">
        <v>79</v>
      </c>
      <c r="D40" s="313"/>
      <c r="E40" s="319">
        <v>200</v>
      </c>
      <c r="F40" s="314"/>
      <c r="G40" s="286"/>
      <c r="H40" s="286"/>
      <c r="I40" s="286"/>
      <c r="J40" s="286"/>
      <c r="K40" s="286"/>
      <c r="L40" s="286"/>
    </row>
    <row r="41" spans="2:12" ht="22.5">
      <c r="B41" s="230" t="s">
        <v>203</v>
      </c>
      <c r="C41" s="313">
        <v>65</v>
      </c>
      <c r="D41" s="313"/>
      <c r="E41" s="319">
        <v>183</v>
      </c>
      <c r="F41" s="314"/>
      <c r="G41" s="286"/>
      <c r="H41" s="120"/>
      <c r="I41" s="120"/>
      <c r="J41" s="286"/>
      <c r="K41" s="286"/>
      <c r="L41" s="286"/>
    </row>
    <row r="42" spans="2:12" ht="22.5">
      <c r="B42" s="230" t="s">
        <v>204</v>
      </c>
      <c r="C42" s="313">
        <v>5</v>
      </c>
      <c r="D42" s="313"/>
      <c r="E42" s="319">
        <v>16</v>
      </c>
      <c r="F42" s="314"/>
      <c r="G42" s="286"/>
      <c r="H42" s="120"/>
      <c r="I42" s="120"/>
      <c r="J42" s="286"/>
      <c r="K42" s="286"/>
      <c r="L42" s="286"/>
    </row>
    <row r="43" spans="2:12" ht="22.5">
      <c r="B43" s="230" t="s">
        <v>58</v>
      </c>
      <c r="C43" s="313">
        <v>23</v>
      </c>
      <c r="D43" s="313"/>
      <c r="E43" s="319">
        <v>37</v>
      </c>
      <c r="F43" s="314"/>
      <c r="G43" s="286"/>
      <c r="H43" s="120"/>
      <c r="I43" s="120"/>
      <c r="J43" s="286"/>
      <c r="K43" s="286"/>
      <c r="L43" s="286"/>
    </row>
    <row r="44" spans="2:12" ht="11.25">
      <c r="B44" s="555" t="s">
        <v>57</v>
      </c>
      <c r="C44" s="313">
        <v>29</v>
      </c>
      <c r="D44" s="313"/>
      <c r="E44" s="320">
        <v>73</v>
      </c>
      <c r="F44" s="321"/>
      <c r="G44" s="286"/>
      <c r="H44" s="120"/>
      <c r="I44" s="120"/>
      <c r="J44" s="286"/>
      <c r="K44" s="286"/>
      <c r="L44" s="286"/>
    </row>
    <row r="45" spans="2:9" ht="11.25">
      <c r="B45" s="182" t="s">
        <v>19</v>
      </c>
      <c r="C45" s="556">
        <v>209</v>
      </c>
      <c r="D45" s="558"/>
      <c r="E45" s="556">
        <v>550</v>
      </c>
      <c r="F45" s="557"/>
      <c r="G45" s="286"/>
      <c r="H45" s="120"/>
      <c r="I45" s="120"/>
    </row>
    <row r="46" spans="7:8" ht="11.25">
      <c r="G46" s="286"/>
      <c r="H46" s="286"/>
    </row>
    <row r="47" spans="7:8" ht="11.25">
      <c r="G47" s="286"/>
      <c r="H47" s="286"/>
    </row>
    <row r="48" spans="7:8" ht="11.25">
      <c r="G48" s="286"/>
      <c r="H48" s="286"/>
    </row>
    <row r="49" spans="7:8" ht="11.25">
      <c r="G49" s="286"/>
      <c r="H49" s="286"/>
    </row>
    <row r="50" spans="7:8" ht="11.25">
      <c r="G50" s="286"/>
      <c r="H50" s="286"/>
    </row>
    <row r="51" spans="7:8" ht="11.25">
      <c r="G51" s="286"/>
      <c r="H51" s="286"/>
    </row>
    <row r="52" spans="7:8" ht="11.25">
      <c r="G52" s="286"/>
      <c r="H52" s="286"/>
    </row>
    <row r="53" spans="7:8" ht="11.25">
      <c r="G53" s="286"/>
      <c r="H53" s="286"/>
    </row>
  </sheetData>
  <sheetProtection/>
  <mergeCells count="57">
    <mergeCell ref="C45:D45"/>
    <mergeCell ref="E45:F45"/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0:D30"/>
    <mergeCell ref="E30:F30"/>
    <mergeCell ref="C34:D34"/>
    <mergeCell ref="E34:F34"/>
    <mergeCell ref="B32:I32"/>
    <mergeCell ref="C26:D26"/>
    <mergeCell ref="E26:F26"/>
    <mergeCell ref="C27:D27"/>
    <mergeCell ref="E27:F27"/>
    <mergeCell ref="C28:D28"/>
    <mergeCell ref="E28:F28"/>
    <mergeCell ref="E22:F22"/>
    <mergeCell ref="C23:D23"/>
    <mergeCell ref="E23:F23"/>
    <mergeCell ref="C24:D24"/>
    <mergeCell ref="E24:F24"/>
    <mergeCell ref="C25:D25"/>
    <mergeCell ref="E25:F25"/>
    <mergeCell ref="C22:D22"/>
    <mergeCell ref="A1:J1"/>
    <mergeCell ref="B3:I3"/>
    <mergeCell ref="C5:C11"/>
    <mergeCell ref="D5:D11"/>
    <mergeCell ref="E5:E11"/>
    <mergeCell ref="F5:F11"/>
    <mergeCell ref="G5:G11"/>
    <mergeCell ref="H5:H11"/>
    <mergeCell ref="B17:I17"/>
    <mergeCell ref="B19:B20"/>
    <mergeCell ref="C19:D20"/>
    <mergeCell ref="E19:F20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4" width="11.421875" style="29" customWidth="1"/>
    <col min="5" max="5" width="9.57421875" style="29" customWidth="1"/>
    <col min="6" max="6" width="11.421875" style="29" customWidth="1"/>
    <col min="7" max="7" width="14.28125" style="29" customWidth="1"/>
    <col min="8" max="8" width="12.28125" style="29" customWidth="1"/>
    <col min="9" max="9" width="11.7109375" style="29" customWidth="1"/>
    <col min="10" max="10" width="4.00390625" style="29" customWidth="1"/>
    <col min="11" max="16384" width="11.421875" style="29" customWidth="1"/>
  </cols>
  <sheetData>
    <row r="1" spans="1:10" ht="12.7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</row>
    <row r="2" spans="2:9" ht="11.25">
      <c r="B2" s="286"/>
      <c r="C2" s="286"/>
      <c r="D2" s="286"/>
      <c r="E2" s="286"/>
      <c r="F2" s="286"/>
      <c r="G2" s="286"/>
      <c r="H2" s="286"/>
      <c r="I2" s="286"/>
    </row>
    <row r="3" spans="2:9" ht="11.25">
      <c r="B3" s="30" t="s">
        <v>64</v>
      </c>
      <c r="C3" s="30"/>
      <c r="D3" s="30"/>
      <c r="E3" s="30"/>
      <c r="F3" s="30"/>
      <c r="G3" s="30"/>
      <c r="H3" s="30"/>
      <c r="I3" s="30"/>
    </row>
    <row r="4" spans="2:9" ht="11.25">
      <c r="B4" s="114"/>
      <c r="C4" s="286"/>
      <c r="D4" s="286"/>
      <c r="E4" s="286"/>
      <c r="F4" s="286"/>
      <c r="G4" s="286"/>
      <c r="H4" s="286"/>
      <c r="I4" s="286"/>
    </row>
    <row r="5" spans="2:9" ht="15" customHeight="1">
      <c r="B5" s="183"/>
      <c r="C5" s="183"/>
      <c r="D5" s="183"/>
      <c r="E5" s="183"/>
      <c r="F5" s="146" t="s">
        <v>284</v>
      </c>
      <c r="G5" s="193"/>
      <c r="H5" s="195" t="s">
        <v>53</v>
      </c>
      <c r="I5" s="196"/>
    </row>
    <row r="6" spans="2:9" ht="11.25">
      <c r="B6" s="46" t="s">
        <v>65</v>
      </c>
      <c r="C6" s="188"/>
      <c r="D6" s="188"/>
      <c r="E6" s="188"/>
      <c r="F6" s="384">
        <v>0</v>
      </c>
      <c r="G6" s="385"/>
      <c r="H6" s="386">
        <v>0.4</v>
      </c>
      <c r="I6" s="385"/>
    </row>
    <row r="7" spans="2:9" ht="11.25">
      <c r="B7" s="47" t="s">
        <v>66</v>
      </c>
      <c r="C7" s="42"/>
      <c r="D7" s="42"/>
      <c r="E7" s="42"/>
      <c r="F7" s="298">
        <v>1.1</v>
      </c>
      <c r="G7" s="297"/>
      <c r="H7" s="307">
        <v>0.8</v>
      </c>
      <c r="I7" s="297"/>
    </row>
    <row r="8" spans="2:9" ht="11.25">
      <c r="B8" s="47" t="s">
        <v>67</v>
      </c>
      <c r="C8" s="42"/>
      <c r="D8" s="42"/>
      <c r="E8" s="42"/>
      <c r="F8" s="298">
        <v>0</v>
      </c>
      <c r="G8" s="297"/>
      <c r="H8" s="307">
        <v>0</v>
      </c>
      <c r="I8" s="297"/>
    </row>
    <row r="9" spans="2:9" ht="15" customHeight="1">
      <c r="B9" s="47" t="s">
        <v>286</v>
      </c>
      <c r="C9" s="42"/>
      <c r="D9" s="42"/>
      <c r="E9" s="42"/>
      <c r="F9" s="298">
        <v>2.1</v>
      </c>
      <c r="G9" s="297"/>
      <c r="H9" s="307">
        <v>1.4</v>
      </c>
      <c r="I9" s="297"/>
    </row>
    <row r="10" spans="2:9" ht="11.25">
      <c r="B10" s="47" t="s">
        <v>68</v>
      </c>
      <c r="C10" s="42"/>
      <c r="D10" s="42"/>
      <c r="E10" s="42"/>
      <c r="F10" s="298">
        <v>0.5</v>
      </c>
      <c r="G10" s="297"/>
      <c r="H10" s="307">
        <v>2</v>
      </c>
      <c r="I10" s="297"/>
    </row>
    <row r="11" spans="2:9" ht="11.25">
      <c r="B11" s="47" t="s">
        <v>69</v>
      </c>
      <c r="C11" s="42"/>
      <c r="D11" s="42"/>
      <c r="E11" s="42"/>
      <c r="F11" s="298">
        <v>9.9</v>
      </c>
      <c r="G11" s="297"/>
      <c r="H11" s="307">
        <v>15.9</v>
      </c>
      <c r="I11" s="297"/>
    </row>
    <row r="12" spans="2:9" ht="11.25">
      <c r="B12" s="47" t="s">
        <v>70</v>
      </c>
      <c r="C12" s="42"/>
      <c r="D12" s="42"/>
      <c r="E12" s="42"/>
      <c r="F12" s="298">
        <v>1.1</v>
      </c>
      <c r="G12" s="297"/>
      <c r="H12" s="307">
        <v>1.8</v>
      </c>
      <c r="I12" s="297"/>
    </row>
    <row r="13" spans="2:9" ht="11.25">
      <c r="B13" s="47" t="s">
        <v>71</v>
      </c>
      <c r="C13" s="42"/>
      <c r="D13" s="42"/>
      <c r="E13" s="42"/>
      <c r="F13" s="298">
        <v>8.9</v>
      </c>
      <c r="G13" s="297"/>
      <c r="H13" s="307">
        <v>4.8</v>
      </c>
      <c r="I13" s="297"/>
    </row>
    <row r="14" spans="2:9" ht="11.25">
      <c r="B14" s="47" t="s">
        <v>72</v>
      </c>
      <c r="C14" s="42"/>
      <c r="D14" s="42"/>
      <c r="E14" s="42"/>
      <c r="F14" s="298">
        <v>1.6</v>
      </c>
      <c r="G14" s="297"/>
      <c r="H14" s="307">
        <v>2.2</v>
      </c>
      <c r="I14" s="297"/>
    </row>
    <row r="15" spans="2:9" ht="11.25">
      <c r="B15" s="47" t="s">
        <v>73</v>
      </c>
      <c r="C15" s="42"/>
      <c r="D15" s="42"/>
      <c r="E15" s="42"/>
      <c r="F15" s="298">
        <v>25.6</v>
      </c>
      <c r="G15" s="297"/>
      <c r="H15" s="307">
        <v>20.3</v>
      </c>
      <c r="I15" s="297"/>
    </row>
    <row r="16" spans="2:9" ht="11.25">
      <c r="B16" s="47" t="s">
        <v>74</v>
      </c>
      <c r="C16" s="42"/>
      <c r="D16" s="42"/>
      <c r="E16" s="42"/>
      <c r="F16" s="298">
        <v>29.3</v>
      </c>
      <c r="G16" s="297"/>
      <c r="H16" s="307">
        <v>28.2</v>
      </c>
      <c r="I16" s="297"/>
    </row>
    <row r="17" spans="2:9" ht="11.25">
      <c r="B17" s="47" t="s">
        <v>75</v>
      </c>
      <c r="C17" s="42"/>
      <c r="D17" s="42"/>
      <c r="E17" s="42"/>
      <c r="F17" s="298">
        <v>13.6</v>
      </c>
      <c r="G17" s="297"/>
      <c r="H17" s="307">
        <v>14.5</v>
      </c>
      <c r="I17" s="297"/>
    </row>
    <row r="18" spans="2:9" ht="11.25">
      <c r="B18" s="47" t="s">
        <v>76</v>
      </c>
      <c r="C18" s="42"/>
      <c r="D18" s="42"/>
      <c r="E18" s="42"/>
      <c r="F18" s="298">
        <v>6.3</v>
      </c>
      <c r="G18" s="297"/>
      <c r="H18" s="307">
        <v>7.3</v>
      </c>
      <c r="I18" s="297"/>
    </row>
    <row r="19" spans="2:9" ht="11.25">
      <c r="B19" s="66" t="s">
        <v>77</v>
      </c>
      <c r="C19" s="93"/>
      <c r="D19" s="93"/>
      <c r="E19" s="93"/>
      <c r="F19" s="299">
        <v>0</v>
      </c>
      <c r="G19" s="300"/>
      <c r="H19" s="299">
        <v>0.4</v>
      </c>
      <c r="I19" s="300"/>
    </row>
    <row r="20" spans="2:9" ht="11.25">
      <c r="B20" s="332" t="s">
        <v>0</v>
      </c>
      <c r="C20" s="333"/>
      <c r="D20" s="333"/>
      <c r="E20" s="333"/>
      <c r="F20" s="334">
        <f>SUM(F6:F19)</f>
        <v>100</v>
      </c>
      <c r="G20" s="335"/>
      <c r="H20" s="336">
        <f>SUM(H6:H19)</f>
        <v>100</v>
      </c>
      <c r="I20" s="335"/>
    </row>
    <row r="21" spans="2:9" ht="11.25">
      <c r="B21" s="189" t="s">
        <v>19</v>
      </c>
      <c r="C21" s="190"/>
      <c r="D21" s="190"/>
      <c r="E21" s="190"/>
      <c r="F21" s="453">
        <v>191</v>
      </c>
      <c r="G21" s="451"/>
      <c r="H21" s="452">
        <v>503</v>
      </c>
      <c r="I21" s="451"/>
    </row>
    <row r="22" spans="2:9" ht="11.25">
      <c r="B22" s="286"/>
      <c r="C22" s="286"/>
      <c r="D22" s="286"/>
      <c r="E22" s="286"/>
      <c r="F22" s="286"/>
      <c r="G22" s="286"/>
      <c r="H22" s="286"/>
      <c r="I22" s="286"/>
    </row>
    <row r="23" spans="2:9" ht="11.25">
      <c r="B23" s="30" t="s">
        <v>78</v>
      </c>
      <c r="C23" s="30"/>
      <c r="D23" s="30"/>
      <c r="E23" s="30"/>
      <c r="F23" s="30"/>
      <c r="G23" s="30"/>
      <c r="H23" s="30"/>
      <c r="I23" s="30"/>
    </row>
    <row r="24" spans="2:9" ht="11.25">
      <c r="B24" s="286"/>
      <c r="C24" s="286"/>
      <c r="D24" s="286"/>
      <c r="E24" s="286"/>
      <c r="F24" s="286"/>
      <c r="G24" s="286"/>
      <c r="H24" s="286"/>
      <c r="I24" s="286"/>
    </row>
    <row r="25" spans="2:9" ht="16.5" customHeight="1">
      <c r="B25" s="286"/>
      <c r="C25" s="286"/>
      <c r="D25" s="286"/>
      <c r="E25" s="286"/>
      <c r="F25" s="146" t="s">
        <v>284</v>
      </c>
      <c r="G25" s="193"/>
      <c r="H25" s="240" t="s">
        <v>53</v>
      </c>
      <c r="I25" s="193"/>
    </row>
    <row r="26" spans="2:9" ht="11.25">
      <c r="B26" s="91" t="s">
        <v>79</v>
      </c>
      <c r="C26" s="92"/>
      <c r="D26" s="92"/>
      <c r="E26" s="92"/>
      <c r="F26" s="326">
        <v>25.9</v>
      </c>
      <c r="G26" s="327"/>
      <c r="H26" s="356">
        <v>28.8</v>
      </c>
      <c r="I26" s="327"/>
    </row>
    <row r="27" spans="2:9" ht="11.25">
      <c r="B27" s="202" t="s">
        <v>80</v>
      </c>
      <c r="C27" s="39"/>
      <c r="D27" s="39"/>
      <c r="E27" s="39"/>
      <c r="F27" s="328">
        <v>30.3</v>
      </c>
      <c r="G27" s="329"/>
      <c r="H27" s="337">
        <v>25.4</v>
      </c>
      <c r="I27" s="329"/>
    </row>
    <row r="28" spans="2:9" ht="11.25">
      <c r="B28" s="202" t="s">
        <v>81</v>
      </c>
      <c r="C28" s="39"/>
      <c r="D28" s="39"/>
      <c r="E28" s="39"/>
      <c r="F28" s="328">
        <v>18.5</v>
      </c>
      <c r="G28" s="329"/>
      <c r="H28" s="337">
        <v>21.6</v>
      </c>
      <c r="I28" s="329"/>
    </row>
    <row r="29" spans="2:9" ht="11.25">
      <c r="B29" s="202" t="s">
        <v>82</v>
      </c>
      <c r="C29" s="39"/>
      <c r="D29" s="39"/>
      <c r="E29" s="39"/>
      <c r="F29" s="328">
        <v>0.6</v>
      </c>
      <c r="G29" s="329"/>
      <c r="H29" s="337">
        <v>1.6</v>
      </c>
      <c r="I29" s="329"/>
    </row>
    <row r="30" spans="2:9" ht="11.25">
      <c r="B30" s="202" t="s">
        <v>83</v>
      </c>
      <c r="C30" s="39"/>
      <c r="D30" s="39"/>
      <c r="E30" s="39"/>
      <c r="F30" s="328">
        <v>0</v>
      </c>
      <c r="G30" s="329"/>
      <c r="H30" s="337">
        <v>0.5</v>
      </c>
      <c r="I30" s="329"/>
    </row>
    <row r="31" spans="2:9" ht="11.25">
      <c r="B31" s="202" t="s">
        <v>84</v>
      </c>
      <c r="C31" s="39"/>
      <c r="D31" s="39"/>
      <c r="E31" s="39"/>
      <c r="F31" s="328">
        <v>13</v>
      </c>
      <c r="G31" s="329"/>
      <c r="H31" s="337">
        <v>9.6</v>
      </c>
      <c r="I31" s="329"/>
    </row>
    <row r="32" spans="2:9" ht="11.25">
      <c r="B32" s="202" t="s">
        <v>85</v>
      </c>
      <c r="C32" s="39"/>
      <c r="D32" s="39"/>
      <c r="E32" s="39"/>
      <c r="F32" s="328">
        <v>0</v>
      </c>
      <c r="G32" s="329"/>
      <c r="H32" s="337">
        <v>0</v>
      </c>
      <c r="I32" s="329"/>
    </row>
    <row r="33" spans="2:9" ht="11.25">
      <c r="B33" s="202" t="s">
        <v>277</v>
      </c>
      <c r="C33" s="39"/>
      <c r="D33" s="39"/>
      <c r="E33" s="39"/>
      <c r="F33" s="328">
        <v>4.9</v>
      </c>
      <c r="G33" s="329"/>
      <c r="H33" s="337">
        <v>6.2</v>
      </c>
      <c r="I33" s="329"/>
    </row>
    <row r="34" spans="2:9" ht="11.25">
      <c r="B34" s="202" t="s">
        <v>86</v>
      </c>
      <c r="C34" s="39"/>
      <c r="D34" s="39"/>
      <c r="E34" s="39"/>
      <c r="F34" s="328">
        <v>1.2</v>
      </c>
      <c r="G34" s="329"/>
      <c r="H34" s="337">
        <v>0.5</v>
      </c>
      <c r="I34" s="329"/>
    </row>
    <row r="35" spans="2:9" ht="11.25">
      <c r="B35" s="202" t="s">
        <v>278</v>
      </c>
      <c r="C35" s="39"/>
      <c r="D35" s="39"/>
      <c r="E35" s="39"/>
      <c r="F35" s="328">
        <v>0</v>
      </c>
      <c r="G35" s="329"/>
      <c r="H35" s="337">
        <v>0</v>
      </c>
      <c r="I35" s="329"/>
    </row>
    <row r="36" spans="2:9" ht="11.25">
      <c r="B36" s="101" t="s">
        <v>87</v>
      </c>
      <c r="C36" s="211"/>
      <c r="D36" s="211"/>
      <c r="E36" s="211"/>
      <c r="F36" s="330">
        <v>5.6</v>
      </c>
      <c r="G36" s="331"/>
      <c r="H36" s="345">
        <v>5.8</v>
      </c>
      <c r="I36" s="331"/>
    </row>
    <row r="37" spans="2:9" ht="11.25">
      <c r="B37" s="203" t="s">
        <v>0</v>
      </c>
      <c r="C37" s="185"/>
      <c r="D37" s="185"/>
      <c r="E37" s="185"/>
      <c r="F37" s="334">
        <f>SUM(F26:G36)</f>
        <v>100</v>
      </c>
      <c r="G37" s="335"/>
      <c r="H37" s="336">
        <f>SUM(H26:I36)</f>
        <v>100</v>
      </c>
      <c r="I37" s="335"/>
    </row>
    <row r="38" spans="2:9" ht="11.25">
      <c r="B38" s="205" t="s">
        <v>19</v>
      </c>
      <c r="C38" s="206"/>
      <c r="D38" s="206"/>
      <c r="E38" s="206"/>
      <c r="F38" s="194">
        <v>162</v>
      </c>
      <c r="G38" s="192"/>
      <c r="H38" s="191">
        <v>448</v>
      </c>
      <c r="I38" s="192"/>
    </row>
    <row r="39" spans="2:9" ht="11.25">
      <c r="B39" s="286"/>
      <c r="C39" s="286"/>
      <c r="D39" s="286"/>
      <c r="E39" s="286"/>
      <c r="F39" s="286"/>
      <c r="G39" s="286"/>
      <c r="H39" s="286"/>
      <c r="I39" s="286"/>
    </row>
    <row r="40" spans="2:9" ht="11.25">
      <c r="B40" s="30" t="s">
        <v>62</v>
      </c>
      <c r="C40" s="30"/>
      <c r="D40" s="30"/>
      <c r="E40" s="30"/>
      <c r="F40" s="30"/>
      <c r="G40" s="30"/>
      <c r="H40" s="30"/>
      <c r="I40" s="30"/>
    </row>
    <row r="41" spans="2:9" ht="11.25">
      <c r="B41" s="186"/>
      <c r="C41" s="186"/>
      <c r="D41" s="186"/>
      <c r="E41" s="186"/>
      <c r="F41" s="186"/>
      <c r="G41" s="186"/>
      <c r="H41" s="186"/>
      <c r="I41" s="186"/>
    </row>
    <row r="42" spans="2:9" ht="15.75" customHeight="1">
      <c r="B42" s="286"/>
      <c r="C42" s="286"/>
      <c r="D42" s="286"/>
      <c r="E42" s="118"/>
      <c r="F42" s="146" t="s">
        <v>284</v>
      </c>
      <c r="G42" s="193"/>
      <c r="H42" s="240" t="s">
        <v>53</v>
      </c>
      <c r="I42" s="193"/>
    </row>
    <row r="43" spans="2:9" ht="11.25">
      <c r="B43" s="91" t="s">
        <v>88</v>
      </c>
      <c r="C43" s="92"/>
      <c r="D43" s="92"/>
      <c r="E43" s="92"/>
      <c r="F43" s="384">
        <v>0</v>
      </c>
      <c r="G43" s="385"/>
      <c r="H43" s="386">
        <v>0</v>
      </c>
      <c r="I43" s="385"/>
    </row>
    <row r="44" spans="2:9" ht="11.25">
      <c r="B44" s="47" t="s">
        <v>89</v>
      </c>
      <c r="C44" s="42"/>
      <c r="D44" s="42"/>
      <c r="E44" s="42"/>
      <c r="F44" s="298">
        <v>1</v>
      </c>
      <c r="G44" s="297"/>
      <c r="H44" s="307">
        <v>2</v>
      </c>
      <c r="I44" s="297"/>
    </row>
    <row r="45" spans="2:9" ht="11.25">
      <c r="B45" s="202" t="s">
        <v>193</v>
      </c>
      <c r="C45" s="39"/>
      <c r="D45" s="39"/>
      <c r="E45" s="39"/>
      <c r="F45" s="298">
        <v>91.8</v>
      </c>
      <c r="G45" s="297"/>
      <c r="H45" s="307">
        <v>88.5</v>
      </c>
      <c r="I45" s="297"/>
    </row>
    <row r="46" spans="2:9" ht="12.75" customHeight="1">
      <c r="B46" s="202" t="s">
        <v>8</v>
      </c>
      <c r="C46" s="39"/>
      <c r="D46" s="39"/>
      <c r="E46" s="39"/>
      <c r="F46" s="298">
        <v>3.6</v>
      </c>
      <c r="G46" s="297"/>
      <c r="H46" s="307">
        <v>3.6</v>
      </c>
      <c r="I46" s="297"/>
    </row>
    <row r="47" spans="2:9" ht="27" customHeight="1">
      <c r="B47" s="47" t="s">
        <v>90</v>
      </c>
      <c r="C47" s="42"/>
      <c r="D47" s="42"/>
      <c r="E47" s="42"/>
      <c r="F47" s="298">
        <v>0.5</v>
      </c>
      <c r="G47" s="297"/>
      <c r="H47" s="307">
        <v>0.6</v>
      </c>
      <c r="I47" s="297"/>
    </row>
    <row r="48" spans="2:9" ht="11.25">
      <c r="B48" s="202" t="s">
        <v>9</v>
      </c>
      <c r="C48" s="39"/>
      <c r="D48" s="39"/>
      <c r="E48" s="39"/>
      <c r="F48" s="298">
        <v>2.1</v>
      </c>
      <c r="G48" s="297"/>
      <c r="H48" s="307">
        <v>2.8</v>
      </c>
      <c r="I48" s="297"/>
    </row>
    <row r="49" spans="2:9" ht="12.75" customHeight="1">
      <c r="B49" s="202" t="s">
        <v>59</v>
      </c>
      <c r="C49" s="39"/>
      <c r="D49" s="39"/>
      <c r="E49" s="39"/>
      <c r="F49" s="298">
        <v>0</v>
      </c>
      <c r="G49" s="297"/>
      <c r="H49" s="307">
        <v>0.2</v>
      </c>
      <c r="I49" s="297"/>
    </row>
    <row r="50" spans="2:9" ht="11.25">
      <c r="B50" s="202" t="s">
        <v>192</v>
      </c>
      <c r="C50" s="39"/>
      <c r="D50" s="39"/>
      <c r="E50" s="39"/>
      <c r="F50" s="298">
        <v>0.5</v>
      </c>
      <c r="G50" s="297"/>
      <c r="H50" s="307">
        <v>1.5</v>
      </c>
      <c r="I50" s="297"/>
    </row>
    <row r="51" spans="2:9" ht="11.25">
      <c r="B51" s="202" t="s">
        <v>10</v>
      </c>
      <c r="C51" s="39"/>
      <c r="D51" s="39"/>
      <c r="E51" s="39"/>
      <c r="F51" s="298">
        <v>0.5</v>
      </c>
      <c r="G51" s="297"/>
      <c r="H51" s="307">
        <v>0.4</v>
      </c>
      <c r="I51" s="297"/>
    </row>
    <row r="52" spans="2:9" ht="11.25">
      <c r="B52" s="101" t="s">
        <v>60</v>
      </c>
      <c r="C52" s="211"/>
      <c r="D52" s="211"/>
      <c r="E52" s="211"/>
      <c r="F52" s="299">
        <v>0</v>
      </c>
      <c r="G52" s="300"/>
      <c r="H52" s="299">
        <v>0.4</v>
      </c>
      <c r="I52" s="300"/>
    </row>
    <row r="53" spans="2:9" ht="11.25">
      <c r="B53" s="203" t="s">
        <v>0</v>
      </c>
      <c r="C53" s="185"/>
      <c r="D53" s="185"/>
      <c r="E53" s="185"/>
      <c r="F53" s="161">
        <f>SUM(F43:G52)</f>
        <v>99.99999999999999</v>
      </c>
      <c r="G53" s="162"/>
      <c r="H53" s="163">
        <f>SUM(H44:I52)</f>
        <v>100</v>
      </c>
      <c r="I53" s="162"/>
    </row>
    <row r="54" spans="2:9" ht="11.25">
      <c r="B54" s="205" t="s">
        <v>19</v>
      </c>
      <c r="C54" s="206"/>
      <c r="D54" s="206"/>
      <c r="E54" s="206"/>
      <c r="F54" s="404">
        <v>195</v>
      </c>
      <c r="G54" s="405"/>
      <c r="H54" s="302">
        <v>503</v>
      </c>
      <c r="I54" s="381"/>
    </row>
  </sheetData>
  <sheetProtection/>
  <mergeCells count="134"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6:I6"/>
    <mergeCell ref="F6:G6"/>
    <mergeCell ref="F19:G19"/>
    <mergeCell ref="H7:I7"/>
    <mergeCell ref="H8:I8"/>
    <mergeCell ref="H9:I9"/>
    <mergeCell ref="F53:G53"/>
    <mergeCell ref="H53:I53"/>
    <mergeCell ref="H51:I51"/>
    <mergeCell ref="H52:I52"/>
    <mergeCell ref="B54:E54"/>
    <mergeCell ref="F54:G54"/>
    <mergeCell ref="H54:I54"/>
    <mergeCell ref="B51:E51"/>
    <mergeCell ref="F51:G51"/>
    <mergeCell ref="B53:E53"/>
    <mergeCell ref="B50:E50"/>
    <mergeCell ref="H47:I47"/>
    <mergeCell ref="H48:I48"/>
    <mergeCell ref="B49:E49"/>
    <mergeCell ref="F49:G49"/>
    <mergeCell ref="H49:I49"/>
    <mergeCell ref="B47:E47"/>
    <mergeCell ref="F50:G50"/>
    <mergeCell ref="H50:I50"/>
    <mergeCell ref="H44:I44"/>
    <mergeCell ref="F47:G47"/>
    <mergeCell ref="B52:E52"/>
    <mergeCell ref="F52:G52"/>
    <mergeCell ref="B48:E48"/>
    <mergeCell ref="F48:G48"/>
    <mergeCell ref="B45:E45"/>
    <mergeCell ref="F45:G45"/>
    <mergeCell ref="B46:E46"/>
    <mergeCell ref="F46:G46"/>
    <mergeCell ref="B40:I40"/>
    <mergeCell ref="F42:G42"/>
    <mergeCell ref="H42:I42"/>
    <mergeCell ref="H45:I45"/>
    <mergeCell ref="H46:I46"/>
    <mergeCell ref="B43:E43"/>
    <mergeCell ref="F43:G43"/>
    <mergeCell ref="B44:E44"/>
    <mergeCell ref="F44:G44"/>
    <mergeCell ref="H43:I43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3:I23"/>
    <mergeCell ref="F25:G25"/>
    <mergeCell ref="H25:I25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15:E15"/>
    <mergeCell ref="B16:E16"/>
    <mergeCell ref="B13:E13"/>
    <mergeCell ref="B14:E14"/>
    <mergeCell ref="B19:E19"/>
    <mergeCell ref="B17:E17"/>
    <mergeCell ref="B18:E18"/>
    <mergeCell ref="B7:E7"/>
    <mergeCell ref="B8:E8"/>
    <mergeCell ref="B9:E9"/>
    <mergeCell ref="B10:E10"/>
    <mergeCell ref="B11:E11"/>
    <mergeCell ref="B12:E12"/>
    <mergeCell ref="A1:J1"/>
    <mergeCell ref="B3:I3"/>
    <mergeCell ref="B5:E5"/>
    <mergeCell ref="F5:G5"/>
    <mergeCell ref="H5:I5"/>
    <mergeCell ref="B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6">
      <selection activeCell="A2" sqref="A2"/>
    </sheetView>
  </sheetViews>
  <sheetFormatPr defaultColWidth="11.421875" defaultRowHeight="12.75"/>
  <cols>
    <col min="1" max="1" width="3.7109375" style="0" customWidth="1"/>
    <col min="2" max="2" width="31.140625" style="0" customWidth="1"/>
    <col min="3" max="3" width="10.57421875" style="0" customWidth="1"/>
    <col min="4" max="4" width="10.28125" style="0" customWidth="1"/>
    <col min="5" max="5" width="9.7109375" style="0" customWidth="1"/>
    <col min="7" max="7" width="8.7109375" style="0" customWidth="1"/>
    <col min="8" max="8" width="7.421875" style="0" customWidth="1"/>
    <col min="9" max="9" width="7.7109375" style="0" customWidth="1"/>
    <col min="10" max="10" width="3.140625" style="0" customWidth="1"/>
  </cols>
  <sheetData>
    <row r="1" spans="1:14" ht="12.75">
      <c r="A1" s="28" t="s">
        <v>244</v>
      </c>
      <c r="B1" s="28"/>
      <c r="C1" s="28"/>
      <c r="D1" s="28"/>
      <c r="E1" s="28"/>
      <c r="F1" s="28"/>
      <c r="G1" s="28"/>
      <c r="H1" s="28"/>
      <c r="I1" s="28"/>
      <c r="J1" s="284"/>
      <c r="K1" s="284"/>
      <c r="L1" s="222"/>
      <c r="M1" s="222"/>
      <c r="N1" s="222"/>
    </row>
    <row r="2" spans="1:14" ht="12.75">
      <c r="A2" s="119"/>
      <c r="B2" s="119"/>
      <c r="C2" s="119"/>
      <c r="D2" s="119"/>
      <c r="E2" s="119"/>
      <c r="F2" s="119"/>
      <c r="G2" s="119"/>
      <c r="H2" s="119"/>
      <c r="I2" s="119"/>
      <c r="J2" s="284"/>
      <c r="K2" s="284"/>
      <c r="L2" s="222"/>
      <c r="M2" s="222"/>
      <c r="N2" s="222"/>
    </row>
    <row r="3" spans="1:14" ht="12.75">
      <c r="A3" s="119"/>
      <c r="B3" s="30" t="s">
        <v>44</v>
      </c>
      <c r="C3" s="30"/>
      <c r="D3" s="30"/>
      <c r="E3" s="30"/>
      <c r="F3" s="30"/>
      <c r="G3" s="30"/>
      <c r="H3" s="30"/>
      <c r="I3" s="30"/>
      <c r="J3" s="284"/>
      <c r="K3" s="284"/>
      <c r="L3" s="222"/>
      <c r="M3" s="222"/>
      <c r="N3" s="222"/>
    </row>
    <row r="4" spans="1:14" ht="12.75">
      <c r="A4" s="119"/>
      <c r="B4" s="114"/>
      <c r="C4" s="114"/>
      <c r="D4" s="114"/>
      <c r="E4" s="114"/>
      <c r="F4" s="114"/>
      <c r="G4" s="114"/>
      <c r="H4" s="114"/>
      <c r="I4" s="114"/>
      <c r="J4" s="284"/>
      <c r="K4" s="284"/>
      <c r="L4" s="222"/>
      <c r="M4" s="222"/>
      <c r="N4" s="222"/>
    </row>
    <row r="5" spans="1:14" ht="12.75" customHeight="1">
      <c r="A5" s="119"/>
      <c r="B5" s="115"/>
      <c r="C5" s="125" t="s">
        <v>63</v>
      </c>
      <c r="D5" s="137" t="s">
        <v>14</v>
      </c>
      <c r="E5" s="126" t="s">
        <v>15</v>
      </c>
      <c r="F5" s="137" t="s">
        <v>16</v>
      </c>
      <c r="G5" s="137" t="s">
        <v>17</v>
      </c>
      <c r="H5" s="144" t="s">
        <v>0</v>
      </c>
      <c r="I5" s="119"/>
      <c r="J5" s="284"/>
      <c r="K5" s="284"/>
      <c r="L5" s="222"/>
      <c r="M5" s="222"/>
      <c r="N5" s="222"/>
    </row>
    <row r="6" spans="1:14" ht="12.75">
      <c r="A6" s="119"/>
      <c r="B6" s="115"/>
      <c r="C6" s="127"/>
      <c r="D6" s="138"/>
      <c r="E6" s="116"/>
      <c r="F6" s="138"/>
      <c r="G6" s="138"/>
      <c r="H6" s="145"/>
      <c r="I6" s="119"/>
      <c r="J6" s="284"/>
      <c r="K6" s="284"/>
      <c r="L6" s="222"/>
      <c r="M6" s="222"/>
      <c r="N6" s="222"/>
    </row>
    <row r="7" spans="1:14" ht="12.75">
      <c r="A7" s="119"/>
      <c r="B7" s="115"/>
      <c r="C7" s="127"/>
      <c r="D7" s="138"/>
      <c r="E7" s="116"/>
      <c r="F7" s="138"/>
      <c r="G7" s="138"/>
      <c r="H7" s="145"/>
      <c r="I7" s="119"/>
      <c r="J7" s="284"/>
      <c r="K7" s="284"/>
      <c r="L7" s="222"/>
      <c r="M7" s="222"/>
      <c r="N7" s="222"/>
    </row>
    <row r="8" spans="1:14" ht="12.75">
      <c r="A8" s="119"/>
      <c r="B8" s="115"/>
      <c r="C8" s="127"/>
      <c r="D8" s="138"/>
      <c r="E8" s="116"/>
      <c r="F8" s="138"/>
      <c r="G8" s="138"/>
      <c r="H8" s="145"/>
      <c r="I8" s="119"/>
      <c r="J8" s="284"/>
      <c r="K8" s="284"/>
      <c r="L8" s="222"/>
      <c r="M8" s="222"/>
      <c r="N8" s="222"/>
    </row>
    <row r="9" spans="1:14" ht="12.75">
      <c r="A9" s="119"/>
      <c r="B9" s="115"/>
      <c r="C9" s="127"/>
      <c r="D9" s="138"/>
      <c r="E9" s="116"/>
      <c r="F9" s="138"/>
      <c r="G9" s="138"/>
      <c r="H9" s="145"/>
      <c r="I9" s="119"/>
      <c r="J9" s="284"/>
      <c r="K9" s="284"/>
      <c r="L9" s="222"/>
      <c r="M9" s="222"/>
      <c r="N9" s="222"/>
    </row>
    <row r="10" spans="1:14" ht="12.75">
      <c r="A10" s="119"/>
      <c r="B10" s="115"/>
      <c r="C10" s="127"/>
      <c r="D10" s="138"/>
      <c r="E10" s="116"/>
      <c r="F10" s="138"/>
      <c r="G10" s="138"/>
      <c r="H10" s="145"/>
      <c r="I10" s="119"/>
      <c r="J10" s="284"/>
      <c r="K10" s="284"/>
      <c r="L10" s="222"/>
      <c r="M10" s="222"/>
      <c r="N10" s="222"/>
    </row>
    <row r="11" spans="1:14" ht="12.75">
      <c r="A11" s="119"/>
      <c r="B11" s="115"/>
      <c r="C11" s="127"/>
      <c r="D11" s="139"/>
      <c r="E11" s="116"/>
      <c r="F11" s="139"/>
      <c r="G11" s="139"/>
      <c r="H11" s="145"/>
      <c r="I11" s="119"/>
      <c r="J11" s="284"/>
      <c r="K11" s="284"/>
      <c r="L11" s="222"/>
      <c r="M11" s="222"/>
      <c r="N11" s="222"/>
    </row>
    <row r="12" spans="1:14" ht="12.75">
      <c r="A12" s="119"/>
      <c r="B12" s="128" t="s">
        <v>284</v>
      </c>
      <c r="C12" s="291">
        <v>82.1</v>
      </c>
      <c r="D12" s="293">
        <v>3.2</v>
      </c>
      <c r="E12" s="289">
        <v>3.6</v>
      </c>
      <c r="F12" s="293">
        <v>0.7</v>
      </c>
      <c r="G12" s="293">
        <v>10.4</v>
      </c>
      <c r="H12" s="295">
        <f>SUM(C12:G12)</f>
        <v>100</v>
      </c>
      <c r="I12" s="119"/>
      <c r="J12" s="284"/>
      <c r="K12" s="284"/>
      <c r="L12" s="222"/>
      <c r="M12" s="222"/>
      <c r="N12" s="222"/>
    </row>
    <row r="13" spans="1:14" ht="12.75">
      <c r="A13" s="119"/>
      <c r="B13" s="132" t="s">
        <v>19</v>
      </c>
      <c r="C13" s="266">
        <v>1151</v>
      </c>
      <c r="D13" s="267">
        <v>45</v>
      </c>
      <c r="E13" s="56">
        <v>50</v>
      </c>
      <c r="F13" s="267">
        <v>10</v>
      </c>
      <c r="G13" s="267">
        <v>146</v>
      </c>
      <c r="H13" s="57">
        <f>SUM(C13:G13)</f>
        <v>1402</v>
      </c>
      <c r="I13" s="119"/>
      <c r="J13" s="284"/>
      <c r="K13" s="284"/>
      <c r="L13" s="285"/>
      <c r="M13" s="285"/>
      <c r="N13" s="288"/>
    </row>
    <row r="14" spans="1:14" ht="12.75">
      <c r="A14" s="119"/>
      <c r="B14" s="131" t="s">
        <v>53</v>
      </c>
      <c r="C14" s="292">
        <v>81.1</v>
      </c>
      <c r="D14" s="294">
        <v>3.1</v>
      </c>
      <c r="E14" s="290">
        <v>4.4</v>
      </c>
      <c r="F14" s="294">
        <v>0.9</v>
      </c>
      <c r="G14" s="294">
        <v>10.5</v>
      </c>
      <c r="H14" s="296">
        <f>SUM(C14:G14)</f>
        <v>100</v>
      </c>
      <c r="I14" s="119"/>
      <c r="J14" s="284"/>
      <c r="K14" s="284"/>
      <c r="L14" s="222"/>
      <c r="M14" s="222"/>
      <c r="N14" s="222"/>
    </row>
    <row r="15" spans="1:14" ht="12.75">
      <c r="A15" s="119"/>
      <c r="B15" s="132" t="s">
        <v>19</v>
      </c>
      <c r="C15" s="266">
        <v>1513</v>
      </c>
      <c r="D15" s="267">
        <v>58</v>
      </c>
      <c r="E15" s="56">
        <v>83</v>
      </c>
      <c r="F15" s="267">
        <v>16</v>
      </c>
      <c r="G15" s="267">
        <v>196</v>
      </c>
      <c r="H15" s="57">
        <f>SUM(C15:G15)</f>
        <v>1866</v>
      </c>
      <c r="I15" s="119"/>
      <c r="J15" s="284"/>
      <c r="K15" s="284"/>
      <c r="L15" s="222"/>
      <c r="M15" s="222"/>
      <c r="N15" s="222"/>
    </row>
    <row r="16" spans="1:14" ht="12.75">
      <c r="A16" s="119"/>
      <c r="B16" s="118"/>
      <c r="C16" s="119"/>
      <c r="D16" s="119"/>
      <c r="E16" s="119"/>
      <c r="F16" s="119"/>
      <c r="G16" s="119"/>
      <c r="H16" s="286"/>
      <c r="I16" s="120"/>
      <c r="J16" s="284"/>
      <c r="K16" s="284"/>
      <c r="L16" s="222"/>
      <c r="M16" s="222"/>
      <c r="N16" s="222"/>
    </row>
    <row r="17" spans="1:14" ht="12.75">
      <c r="A17" s="119"/>
      <c r="B17" s="30" t="s">
        <v>45</v>
      </c>
      <c r="C17" s="30"/>
      <c r="D17" s="30"/>
      <c r="E17" s="30"/>
      <c r="F17" s="30"/>
      <c r="G17" s="30"/>
      <c r="H17" s="30"/>
      <c r="I17" s="30"/>
      <c r="J17" s="284"/>
      <c r="K17" s="284"/>
      <c r="L17" s="222"/>
      <c r="M17" s="222"/>
      <c r="N17" s="222"/>
    </row>
    <row r="18" spans="1:14" ht="12.75">
      <c r="A18" s="119"/>
      <c r="B18" s="121"/>
      <c r="C18" s="121"/>
      <c r="D18" s="121"/>
      <c r="E18" s="121"/>
      <c r="F18" s="119"/>
      <c r="G18" s="119"/>
      <c r="H18" s="286"/>
      <c r="I18" s="120"/>
      <c r="J18" s="284"/>
      <c r="K18" s="284"/>
      <c r="L18" s="222"/>
      <c r="M18" s="222"/>
      <c r="N18" s="222"/>
    </row>
    <row r="19" spans="1:14" ht="12.75" customHeight="1">
      <c r="A19" s="119"/>
      <c r="B19" s="146" t="s">
        <v>13</v>
      </c>
      <c r="C19" s="155" t="s">
        <v>284</v>
      </c>
      <c r="D19" s="147"/>
      <c r="E19" s="155" t="s">
        <v>53</v>
      </c>
      <c r="F19" s="147"/>
      <c r="G19" s="119"/>
      <c r="H19" s="286"/>
      <c r="I19" s="120"/>
      <c r="J19" s="284"/>
      <c r="K19" s="284"/>
      <c r="L19" s="222"/>
      <c r="M19" s="222"/>
      <c r="N19" s="222"/>
    </row>
    <row r="20" spans="1:14" ht="12.75">
      <c r="A20" s="119"/>
      <c r="B20" s="148"/>
      <c r="C20" s="310"/>
      <c r="D20" s="311"/>
      <c r="E20" s="310"/>
      <c r="F20" s="311"/>
      <c r="G20" s="119"/>
      <c r="H20" s="286"/>
      <c r="I20" s="120"/>
      <c r="J20" s="284"/>
      <c r="K20" s="284"/>
      <c r="L20" s="222"/>
      <c r="M20" s="222"/>
      <c r="N20" s="222"/>
    </row>
    <row r="21" spans="1:14" ht="12.75">
      <c r="A21" s="119"/>
      <c r="B21" s="312" t="s">
        <v>20</v>
      </c>
      <c r="C21" s="298">
        <v>0.8</v>
      </c>
      <c r="D21" s="297"/>
      <c r="E21" s="307">
        <v>0.6</v>
      </c>
      <c r="F21" s="297"/>
      <c r="G21" s="119"/>
      <c r="H21" s="286"/>
      <c r="I21" s="120"/>
      <c r="J21" s="284"/>
      <c r="K21" s="284"/>
      <c r="L21" s="222"/>
      <c r="M21" s="222"/>
      <c r="N21" s="222"/>
    </row>
    <row r="22" spans="1:14" ht="12.75">
      <c r="A22" s="119"/>
      <c r="B22" s="230" t="s">
        <v>21</v>
      </c>
      <c r="C22" s="298">
        <v>69.2</v>
      </c>
      <c r="D22" s="297"/>
      <c r="E22" s="307">
        <v>64.8</v>
      </c>
      <c r="F22" s="297"/>
      <c r="G22" s="119"/>
      <c r="H22" s="286"/>
      <c r="I22" s="120"/>
      <c r="J22" s="284"/>
      <c r="K22" s="284"/>
      <c r="L22" s="222"/>
      <c r="M22" s="222"/>
      <c r="N22" s="222"/>
    </row>
    <row r="23" spans="1:14" ht="12.75">
      <c r="A23" s="119"/>
      <c r="B23" s="230" t="s">
        <v>22</v>
      </c>
      <c r="C23" s="298">
        <v>18.4</v>
      </c>
      <c r="D23" s="297"/>
      <c r="E23" s="307">
        <v>22</v>
      </c>
      <c r="F23" s="297"/>
      <c r="G23" s="119"/>
      <c r="H23" s="286"/>
      <c r="I23" s="120"/>
      <c r="J23" s="284"/>
      <c r="K23" s="284"/>
      <c r="L23" s="222"/>
      <c r="M23" s="222"/>
      <c r="N23" s="222"/>
    </row>
    <row r="24" spans="1:14" ht="12.75">
      <c r="A24" s="119"/>
      <c r="B24" s="230" t="s">
        <v>23</v>
      </c>
      <c r="C24" s="298">
        <v>5.7</v>
      </c>
      <c r="D24" s="297"/>
      <c r="E24" s="307">
        <v>6.5</v>
      </c>
      <c r="F24" s="297"/>
      <c r="G24" s="119"/>
      <c r="H24" s="286"/>
      <c r="I24" s="120"/>
      <c r="J24" s="284"/>
      <c r="K24" s="284"/>
      <c r="L24" s="222"/>
      <c r="M24" s="222"/>
      <c r="N24" s="222"/>
    </row>
    <row r="25" spans="1:14" ht="12.75">
      <c r="A25" s="119"/>
      <c r="B25" s="230" t="s">
        <v>24</v>
      </c>
      <c r="C25" s="298">
        <v>2.9</v>
      </c>
      <c r="D25" s="297"/>
      <c r="E25" s="307">
        <v>2.9</v>
      </c>
      <c r="F25" s="297"/>
      <c r="G25" s="119"/>
      <c r="H25" s="286"/>
      <c r="I25" s="120"/>
      <c r="J25" s="284"/>
      <c r="K25" s="284"/>
      <c r="L25" s="222"/>
      <c r="M25" s="222"/>
      <c r="N25" s="222"/>
    </row>
    <row r="26" spans="1:14" ht="12.75">
      <c r="A26" s="119"/>
      <c r="B26" s="230" t="s">
        <v>25</v>
      </c>
      <c r="C26" s="298">
        <v>1.5</v>
      </c>
      <c r="D26" s="297"/>
      <c r="E26" s="307">
        <v>1.6</v>
      </c>
      <c r="F26" s="297"/>
      <c r="G26" s="119"/>
      <c r="H26" s="286"/>
      <c r="I26" s="120"/>
      <c r="J26" s="284"/>
      <c r="K26" s="284"/>
      <c r="L26" s="222"/>
      <c r="M26" s="222"/>
      <c r="N26" s="222"/>
    </row>
    <row r="27" spans="1:14" ht="12.75">
      <c r="A27" s="119"/>
      <c r="B27" s="230" t="s">
        <v>191</v>
      </c>
      <c r="C27" s="298">
        <v>1.1</v>
      </c>
      <c r="D27" s="297"/>
      <c r="E27" s="307">
        <v>1.3</v>
      </c>
      <c r="F27" s="297"/>
      <c r="G27" s="119"/>
      <c r="H27" s="286"/>
      <c r="I27" s="120"/>
      <c r="J27" s="284"/>
      <c r="K27" s="284"/>
      <c r="L27" s="222"/>
      <c r="M27" s="222"/>
      <c r="N27" s="222"/>
    </row>
    <row r="28" spans="1:14" ht="12.75">
      <c r="A28" s="119"/>
      <c r="B28" s="301" t="s">
        <v>26</v>
      </c>
      <c r="C28" s="299">
        <v>0.4</v>
      </c>
      <c r="D28" s="300"/>
      <c r="E28" s="308">
        <v>0.3</v>
      </c>
      <c r="F28" s="300"/>
      <c r="G28" s="119"/>
      <c r="H28" s="286"/>
      <c r="I28" s="120"/>
      <c r="J28" s="284"/>
      <c r="K28" s="284"/>
      <c r="L28" s="222"/>
      <c r="M28" s="222"/>
      <c r="N28" s="222"/>
    </row>
    <row r="29" spans="1:14" ht="12.75">
      <c r="A29" s="119"/>
      <c r="B29" s="303" t="s">
        <v>0</v>
      </c>
      <c r="C29" s="161">
        <f>SUM(C21:D28)</f>
        <v>100.00000000000001</v>
      </c>
      <c r="D29" s="163"/>
      <c r="E29" s="305">
        <f>SUM(E21:F28)</f>
        <v>99.99999999999999</v>
      </c>
      <c r="F29" s="306"/>
      <c r="G29" s="119"/>
      <c r="H29" s="286"/>
      <c r="I29" s="120"/>
      <c r="J29" s="284"/>
      <c r="K29" s="284"/>
      <c r="L29" s="222"/>
      <c r="M29" s="222"/>
      <c r="N29" s="222"/>
    </row>
    <row r="30" spans="1:14" ht="12.75">
      <c r="A30" s="119"/>
      <c r="B30" s="304" t="s">
        <v>19</v>
      </c>
      <c r="C30" s="309">
        <v>1398</v>
      </c>
      <c r="D30" s="302"/>
      <c r="E30" s="157">
        <v>1861</v>
      </c>
      <c r="F30" s="151"/>
      <c r="G30" s="119"/>
      <c r="H30" s="286"/>
      <c r="I30" s="120"/>
      <c r="J30" s="284"/>
      <c r="K30" s="284"/>
      <c r="L30" s="222"/>
      <c r="M30" s="222"/>
      <c r="N30" s="222"/>
    </row>
    <row r="31" spans="1:14" ht="12.75">
      <c r="A31" s="119"/>
      <c r="B31" s="118"/>
      <c r="C31" s="119"/>
      <c r="D31" s="119"/>
      <c r="E31" s="119"/>
      <c r="F31" s="119"/>
      <c r="G31" s="119"/>
      <c r="H31" s="286"/>
      <c r="I31" s="120"/>
      <c r="J31" s="284"/>
      <c r="K31" s="284"/>
      <c r="L31" s="222"/>
      <c r="M31" s="222"/>
      <c r="N31" s="222"/>
    </row>
    <row r="32" spans="1:14" ht="12.75">
      <c r="A32" s="119"/>
      <c r="B32" s="30" t="s">
        <v>61</v>
      </c>
      <c r="C32" s="30"/>
      <c r="D32" s="30"/>
      <c r="E32" s="30"/>
      <c r="F32" s="30"/>
      <c r="G32" s="30"/>
      <c r="H32" s="30"/>
      <c r="I32" s="30"/>
      <c r="J32" s="284"/>
      <c r="K32" s="284"/>
      <c r="L32" s="222"/>
      <c r="M32" s="222"/>
      <c r="N32" s="222"/>
    </row>
    <row r="33" spans="1:14" ht="12.75">
      <c r="A33" s="119"/>
      <c r="B33" s="286"/>
      <c r="C33" s="286"/>
      <c r="D33" s="286"/>
      <c r="E33" s="286"/>
      <c r="F33" s="286"/>
      <c r="G33" s="286"/>
      <c r="H33" s="286"/>
      <c r="I33" s="286"/>
      <c r="J33" s="284"/>
      <c r="K33" s="284"/>
      <c r="L33" s="287"/>
      <c r="M33" s="222"/>
      <c r="N33" s="222"/>
    </row>
    <row r="34" spans="1:14" ht="27" customHeight="1">
      <c r="A34" s="119"/>
      <c r="B34" s="286"/>
      <c r="C34" s="146" t="s">
        <v>288</v>
      </c>
      <c r="D34" s="240"/>
      <c r="E34" s="146" t="s">
        <v>232</v>
      </c>
      <c r="F34" s="193"/>
      <c r="G34" s="286"/>
      <c r="H34" s="286"/>
      <c r="I34" s="286"/>
      <c r="J34" s="284"/>
      <c r="K34" s="284"/>
      <c r="L34" s="287"/>
      <c r="M34" s="222"/>
      <c r="N34" s="222"/>
    </row>
    <row r="35" spans="1:14" ht="12.75">
      <c r="A35" s="119"/>
      <c r="B35" s="164" t="s">
        <v>205</v>
      </c>
      <c r="C35" s="316">
        <v>387</v>
      </c>
      <c r="D35" s="317"/>
      <c r="E35" s="318">
        <v>480</v>
      </c>
      <c r="F35" s="317"/>
      <c r="G35" s="286"/>
      <c r="H35" s="286"/>
      <c r="I35" s="286"/>
      <c r="J35" s="284"/>
      <c r="K35" s="284"/>
      <c r="L35" s="287"/>
      <c r="M35" s="222"/>
      <c r="N35" s="222"/>
    </row>
    <row r="36" spans="1:14" ht="33.75">
      <c r="A36" s="119"/>
      <c r="B36" s="149" t="s">
        <v>206</v>
      </c>
      <c r="C36" s="319">
        <v>141</v>
      </c>
      <c r="D36" s="314"/>
      <c r="E36" s="313">
        <v>197</v>
      </c>
      <c r="F36" s="314"/>
      <c r="G36" s="286"/>
      <c r="H36" s="286"/>
      <c r="I36" s="286"/>
      <c r="J36" s="284"/>
      <c r="K36" s="284"/>
      <c r="L36" s="287"/>
      <c r="M36" s="222"/>
      <c r="N36" s="222"/>
    </row>
    <row r="37" spans="1:14" ht="12.75">
      <c r="A37" s="119"/>
      <c r="B37" s="149" t="s">
        <v>199</v>
      </c>
      <c r="C37" s="319">
        <v>45</v>
      </c>
      <c r="D37" s="314"/>
      <c r="E37" s="313">
        <v>58</v>
      </c>
      <c r="F37" s="314"/>
      <c r="G37" s="286"/>
      <c r="H37" s="286"/>
      <c r="I37" s="286"/>
      <c r="J37" s="287"/>
      <c r="K37" s="287"/>
      <c r="L37" s="287"/>
      <c r="M37" s="222"/>
      <c r="N37" s="222"/>
    </row>
    <row r="38" spans="1:14" ht="23.25" customHeight="1">
      <c r="A38" s="119"/>
      <c r="B38" s="149" t="s">
        <v>200</v>
      </c>
      <c r="C38" s="319">
        <v>26</v>
      </c>
      <c r="D38" s="314"/>
      <c r="E38" s="313">
        <v>36</v>
      </c>
      <c r="F38" s="314"/>
      <c r="G38" s="286"/>
      <c r="H38" s="286"/>
      <c r="I38" s="286"/>
      <c r="J38" s="287"/>
      <c r="K38" s="287"/>
      <c r="L38" s="287"/>
      <c r="M38" s="222"/>
      <c r="N38" s="222"/>
    </row>
    <row r="39" spans="1:14" ht="22.5">
      <c r="A39" s="119"/>
      <c r="B39" s="149" t="s">
        <v>201</v>
      </c>
      <c r="C39" s="319">
        <v>2</v>
      </c>
      <c r="D39" s="314"/>
      <c r="E39" s="313">
        <v>6</v>
      </c>
      <c r="F39" s="314"/>
      <c r="G39" s="286"/>
      <c r="H39" s="286"/>
      <c r="I39" s="286"/>
      <c r="J39" s="287"/>
      <c r="K39" s="287"/>
      <c r="L39" s="287"/>
      <c r="M39" s="222"/>
      <c r="N39" s="222"/>
    </row>
    <row r="40" spans="1:14" ht="22.5">
      <c r="A40" s="119"/>
      <c r="B40" s="149" t="s">
        <v>202</v>
      </c>
      <c r="C40" s="319">
        <v>2</v>
      </c>
      <c r="D40" s="314"/>
      <c r="E40" s="313">
        <v>9</v>
      </c>
      <c r="F40" s="314"/>
      <c r="G40" s="286"/>
      <c r="H40" s="286"/>
      <c r="I40" s="286"/>
      <c r="J40" s="287"/>
      <c r="K40" s="287"/>
      <c r="L40" s="287"/>
      <c r="M40" s="222"/>
      <c r="N40" s="222"/>
    </row>
    <row r="41" spans="1:14" ht="22.5">
      <c r="A41" s="119"/>
      <c r="B41" s="149" t="s">
        <v>203</v>
      </c>
      <c r="C41" s="319">
        <v>20</v>
      </c>
      <c r="D41" s="314"/>
      <c r="E41" s="313">
        <v>31</v>
      </c>
      <c r="F41" s="314"/>
      <c r="G41" s="286"/>
      <c r="H41" s="286"/>
      <c r="I41" s="286"/>
      <c r="J41" s="287"/>
      <c r="K41" s="287"/>
      <c r="L41" s="287"/>
      <c r="M41" s="222"/>
      <c r="N41" s="222"/>
    </row>
    <row r="42" spans="1:14" ht="22.5">
      <c r="A42" s="119"/>
      <c r="B42" s="149" t="s">
        <v>204</v>
      </c>
      <c r="C42" s="319">
        <v>122</v>
      </c>
      <c r="D42" s="314"/>
      <c r="E42" s="313">
        <v>154</v>
      </c>
      <c r="F42" s="314"/>
      <c r="G42" s="286"/>
      <c r="H42" s="286"/>
      <c r="I42" s="286"/>
      <c r="J42" s="287"/>
      <c r="K42" s="287"/>
      <c r="L42" s="287"/>
      <c r="M42" s="222"/>
      <c r="N42" s="222"/>
    </row>
    <row r="43" spans="1:14" ht="22.5">
      <c r="A43" s="119"/>
      <c r="B43" s="149" t="s">
        <v>58</v>
      </c>
      <c r="C43" s="319">
        <v>119</v>
      </c>
      <c r="D43" s="314"/>
      <c r="E43" s="313">
        <v>129</v>
      </c>
      <c r="F43" s="314"/>
      <c r="G43" s="286"/>
      <c r="H43" s="286"/>
      <c r="I43" s="286"/>
      <c r="J43" s="287"/>
      <c r="K43" s="287"/>
      <c r="L43" s="287"/>
      <c r="M43" s="222"/>
      <c r="N43" s="222"/>
    </row>
    <row r="44" spans="1:14" ht="12.75">
      <c r="A44" s="119"/>
      <c r="B44" s="168" t="s">
        <v>57</v>
      </c>
      <c r="C44" s="320">
        <v>557</v>
      </c>
      <c r="D44" s="321"/>
      <c r="E44" s="322">
        <v>790</v>
      </c>
      <c r="F44" s="321"/>
      <c r="G44" s="286"/>
      <c r="H44" s="286"/>
      <c r="I44" s="286"/>
      <c r="J44" s="287"/>
      <c r="K44" s="287"/>
      <c r="L44" s="287"/>
      <c r="M44" s="222"/>
      <c r="N44" s="222"/>
    </row>
    <row r="45" spans="1:14" ht="12.75">
      <c r="A45" s="119"/>
      <c r="B45" s="182" t="s">
        <v>19</v>
      </c>
      <c r="C45" s="323">
        <v>1402</v>
      </c>
      <c r="D45" s="325"/>
      <c r="E45" s="323">
        <v>1866</v>
      </c>
      <c r="F45" s="324"/>
      <c r="G45" s="120"/>
      <c r="H45" s="120"/>
      <c r="I45" s="120"/>
      <c r="J45" s="287"/>
      <c r="K45" s="287"/>
      <c r="L45" s="287"/>
      <c r="M45" s="222"/>
      <c r="N45" s="222"/>
    </row>
    <row r="46" spans="1:14" ht="12.75">
      <c r="A46" s="120"/>
      <c r="B46" s="120"/>
      <c r="C46" s="120"/>
      <c r="D46" s="120"/>
      <c r="E46" s="120"/>
      <c r="F46" s="120"/>
      <c r="G46" s="120"/>
      <c r="H46" s="120"/>
      <c r="I46" s="120"/>
      <c r="J46" s="287"/>
      <c r="K46" s="287"/>
      <c r="L46" s="287"/>
      <c r="M46" s="222"/>
      <c r="N46" s="222"/>
    </row>
    <row r="47" spans="1:14" ht="12.75">
      <c r="A47" s="120"/>
      <c r="B47" s="120"/>
      <c r="C47" s="120"/>
      <c r="D47" s="120"/>
      <c r="E47" s="120"/>
      <c r="F47" s="120"/>
      <c r="G47" s="120"/>
      <c r="H47" s="120"/>
      <c r="I47" s="120"/>
      <c r="J47" s="287"/>
      <c r="K47" s="287"/>
      <c r="L47" s="287"/>
      <c r="M47" s="222"/>
      <c r="N47" s="222"/>
    </row>
    <row r="48" spans="1:14" ht="12.75">
      <c r="A48" s="120"/>
      <c r="B48" s="120"/>
      <c r="C48" s="120"/>
      <c r="D48" s="120"/>
      <c r="E48" s="120"/>
      <c r="F48" s="120"/>
      <c r="G48" s="120"/>
      <c r="H48" s="120"/>
      <c r="I48" s="120"/>
      <c r="J48" s="287"/>
      <c r="K48" s="287"/>
      <c r="L48" s="287"/>
      <c r="M48" s="222"/>
      <c r="N48" s="222"/>
    </row>
    <row r="49" spans="1:14" ht="12.75">
      <c r="A49" s="284"/>
      <c r="B49" s="284"/>
      <c r="C49" s="284"/>
      <c r="D49" s="284"/>
      <c r="E49" s="284"/>
      <c r="F49" s="284"/>
      <c r="G49" s="284"/>
      <c r="H49" s="284"/>
      <c r="I49" s="222"/>
      <c r="J49" s="222"/>
      <c r="K49" s="222"/>
      <c r="L49" s="222"/>
      <c r="M49" s="222"/>
      <c r="N49" s="222"/>
    </row>
    <row r="50" spans="1:14" ht="12.75">
      <c r="A50" s="284"/>
      <c r="B50" s="284"/>
      <c r="C50" s="284"/>
      <c r="D50" s="284"/>
      <c r="E50" s="284"/>
      <c r="F50" s="284"/>
      <c r="G50" s="284"/>
      <c r="H50" s="284"/>
      <c r="I50" s="222"/>
      <c r="J50" s="222"/>
      <c r="K50" s="222"/>
      <c r="L50" s="222"/>
      <c r="M50" s="222"/>
      <c r="N50" s="222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</sheetData>
  <sheetProtection/>
  <mergeCells count="57">
    <mergeCell ref="C45:D45"/>
    <mergeCell ref="E45:F45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E28:F28"/>
    <mergeCell ref="C29:D29"/>
    <mergeCell ref="E29:F29"/>
    <mergeCell ref="E30:F30"/>
    <mergeCell ref="C35:D35"/>
    <mergeCell ref="E35:F35"/>
    <mergeCell ref="C30:D30"/>
    <mergeCell ref="B32:I32"/>
    <mergeCell ref="C34:D34"/>
    <mergeCell ref="E34:F34"/>
    <mergeCell ref="C26:D26"/>
    <mergeCell ref="C27:D27"/>
    <mergeCell ref="C28:D28"/>
    <mergeCell ref="E21:F21"/>
    <mergeCell ref="E22:F22"/>
    <mergeCell ref="E23:F23"/>
    <mergeCell ref="E24:F24"/>
    <mergeCell ref="E25:F25"/>
    <mergeCell ref="E26:F26"/>
    <mergeCell ref="E27:F27"/>
    <mergeCell ref="A1:I1"/>
    <mergeCell ref="B3:I3"/>
    <mergeCell ref="C5:C11"/>
    <mergeCell ref="D5:D11"/>
    <mergeCell ref="E5:E11"/>
    <mergeCell ref="F5:F11"/>
    <mergeCell ref="G5:G11"/>
    <mergeCell ref="H5:H11"/>
    <mergeCell ref="C23:D23"/>
    <mergeCell ref="C24:D24"/>
    <mergeCell ref="C25:D25"/>
    <mergeCell ref="C22:D22"/>
    <mergeCell ref="B17:I17"/>
    <mergeCell ref="B19:B20"/>
    <mergeCell ref="C19:D20"/>
    <mergeCell ref="E19:F20"/>
    <mergeCell ref="C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29" customWidth="1"/>
    <col min="2" max="2" width="40.28125" style="29" customWidth="1"/>
    <col min="3" max="3" width="12.421875" style="29" customWidth="1"/>
    <col min="4" max="4" width="13.57421875" style="29" customWidth="1"/>
    <col min="5" max="5" width="11.421875" style="29" customWidth="1"/>
    <col min="6" max="6" width="10.8515625" style="29" customWidth="1"/>
    <col min="7" max="7" width="2.57421875" style="29" customWidth="1"/>
    <col min="8" max="16384" width="11.421875" style="29" customWidth="1"/>
  </cols>
  <sheetData>
    <row r="1" spans="1:7" ht="12.75">
      <c r="A1" s="28" t="s">
        <v>92</v>
      </c>
      <c r="B1" s="28"/>
      <c r="C1" s="28"/>
      <c r="D1" s="28"/>
      <c r="E1" s="28"/>
      <c r="F1" s="28"/>
      <c r="G1" s="28"/>
    </row>
    <row r="2" spans="2:6" ht="11.25">
      <c r="B2" s="286"/>
      <c r="C2" s="286"/>
      <c r="D2" s="286"/>
      <c r="E2" s="286"/>
      <c r="F2" s="286"/>
    </row>
    <row r="3" spans="2:7" ht="11.25">
      <c r="B3" s="30" t="s">
        <v>52</v>
      </c>
      <c r="C3" s="30"/>
      <c r="D3" s="30"/>
      <c r="E3" s="30"/>
      <c r="F3" s="30"/>
      <c r="G3" s="34"/>
    </row>
    <row r="4" spans="2:6" ht="11.25">
      <c r="B4" s="286"/>
      <c r="C4" s="286"/>
      <c r="D4" s="286"/>
      <c r="E4" s="286"/>
      <c r="F4" s="286"/>
    </row>
    <row r="5" spans="2:6" ht="11.25">
      <c r="B5" s="286"/>
      <c r="C5" s="146" t="s">
        <v>284</v>
      </c>
      <c r="D5" s="193"/>
      <c r="E5" s="146" t="s">
        <v>53</v>
      </c>
      <c r="F5" s="226"/>
    </row>
    <row r="6" spans="2:6" ht="11.25">
      <c r="B6" s="286"/>
      <c r="C6" s="98" t="s">
        <v>11</v>
      </c>
      <c r="D6" s="98" t="s">
        <v>12</v>
      </c>
      <c r="E6" s="98" t="s">
        <v>11</v>
      </c>
      <c r="F6" s="448" t="s">
        <v>12</v>
      </c>
    </row>
    <row r="7" spans="2:6" ht="11.25">
      <c r="B7" s="348" t="s">
        <v>1</v>
      </c>
      <c r="C7" s="133">
        <v>4.4</v>
      </c>
      <c r="D7" s="136">
        <v>4.1</v>
      </c>
      <c r="E7" s="136">
        <v>4.3</v>
      </c>
      <c r="F7" s="75">
        <v>3.2</v>
      </c>
    </row>
    <row r="8" spans="2:6" ht="11.25">
      <c r="B8" s="149" t="s">
        <v>2</v>
      </c>
      <c r="C8" s="446">
        <v>10.5</v>
      </c>
      <c r="D8" s="351">
        <v>3.5</v>
      </c>
      <c r="E8" s="351">
        <v>10.4</v>
      </c>
      <c r="F8" s="227">
        <v>3.5</v>
      </c>
    </row>
    <row r="9" spans="2:6" ht="11.25">
      <c r="B9" s="149" t="s">
        <v>3</v>
      </c>
      <c r="C9" s="446">
        <v>18.7</v>
      </c>
      <c r="D9" s="351">
        <v>8.8</v>
      </c>
      <c r="E9" s="351">
        <v>21.5</v>
      </c>
      <c r="F9" s="227">
        <v>8.6</v>
      </c>
    </row>
    <row r="10" spans="2:6" ht="11.25">
      <c r="B10" s="149" t="s">
        <v>4</v>
      </c>
      <c r="C10" s="446">
        <v>23.8</v>
      </c>
      <c r="D10" s="351">
        <v>22.2</v>
      </c>
      <c r="E10" s="351">
        <v>19.7</v>
      </c>
      <c r="F10" s="75">
        <v>19.5</v>
      </c>
    </row>
    <row r="11" spans="2:6" ht="11.25">
      <c r="B11" s="149" t="s">
        <v>5</v>
      </c>
      <c r="C11" s="133">
        <v>17.7</v>
      </c>
      <c r="D11" s="136">
        <v>32.2</v>
      </c>
      <c r="E11" s="136">
        <v>21.5</v>
      </c>
      <c r="F11" s="227">
        <v>33.8</v>
      </c>
    </row>
    <row r="12" spans="2:6" ht="11.25">
      <c r="B12" s="149" t="s">
        <v>6</v>
      </c>
      <c r="C12" s="446">
        <v>23.8</v>
      </c>
      <c r="D12" s="351">
        <v>10.5</v>
      </c>
      <c r="E12" s="351">
        <v>21.9</v>
      </c>
      <c r="F12" s="227">
        <v>9.4</v>
      </c>
    </row>
    <row r="13" spans="2:6" ht="11.25">
      <c r="B13" s="354" t="s">
        <v>7</v>
      </c>
      <c r="C13" s="447">
        <v>1.1</v>
      </c>
      <c r="D13" s="355">
        <v>18.7</v>
      </c>
      <c r="E13" s="355">
        <v>0.7</v>
      </c>
      <c r="F13" s="229">
        <v>22</v>
      </c>
    </row>
    <row r="14" spans="2:6" ht="11.25">
      <c r="B14" s="353" t="s">
        <v>18</v>
      </c>
      <c r="C14" s="233">
        <f>SUM(C7:C13)</f>
        <v>100</v>
      </c>
      <c r="D14" s="236">
        <f>SUM(D7:D13)</f>
        <v>100</v>
      </c>
      <c r="E14" s="236">
        <f>SUM(E7:E13)</f>
        <v>100.00000000000001</v>
      </c>
      <c r="F14" s="228">
        <f>SUM(F7:F13)</f>
        <v>100</v>
      </c>
    </row>
    <row r="15" spans="2:6" ht="11.25">
      <c r="B15" s="350" t="s">
        <v>19</v>
      </c>
      <c r="C15" s="234">
        <v>181</v>
      </c>
      <c r="D15" s="237">
        <v>171</v>
      </c>
      <c r="E15" s="96">
        <v>442</v>
      </c>
      <c r="F15" s="57">
        <v>405</v>
      </c>
    </row>
    <row r="16" spans="2:6" ht="11.25">
      <c r="B16" s="286"/>
      <c r="C16" s="286"/>
      <c r="D16" s="286"/>
      <c r="E16" s="286"/>
      <c r="F16" s="286"/>
    </row>
    <row r="17" spans="2:7" ht="11.25">
      <c r="B17" s="30" t="s">
        <v>46</v>
      </c>
      <c r="C17" s="30"/>
      <c r="D17" s="30"/>
      <c r="E17" s="30"/>
      <c r="F17" s="30"/>
      <c r="G17" s="34"/>
    </row>
    <row r="18" spans="2:6" ht="11.25">
      <c r="B18" s="286"/>
      <c r="C18" s="286"/>
      <c r="D18" s="286"/>
      <c r="E18" s="286"/>
      <c r="F18" s="286"/>
    </row>
    <row r="19" spans="2:6" ht="18" customHeight="1">
      <c r="B19" s="286"/>
      <c r="C19" s="146" t="s">
        <v>284</v>
      </c>
      <c r="D19" s="193"/>
      <c r="E19" s="240" t="s">
        <v>54</v>
      </c>
      <c r="F19" s="193"/>
    </row>
    <row r="20" spans="2:6" ht="11.25">
      <c r="B20" s="348" t="s">
        <v>27</v>
      </c>
      <c r="C20" s="326">
        <v>6.6</v>
      </c>
      <c r="D20" s="327"/>
      <c r="E20" s="356">
        <v>9.3</v>
      </c>
      <c r="F20" s="327"/>
    </row>
    <row r="21" spans="2:6" ht="11.25">
      <c r="B21" s="349" t="s">
        <v>194</v>
      </c>
      <c r="C21" s="328">
        <v>0</v>
      </c>
      <c r="D21" s="329"/>
      <c r="E21" s="337">
        <v>0</v>
      </c>
      <c r="F21" s="329"/>
    </row>
    <row r="22" spans="2:6" ht="11.25">
      <c r="B22" s="349" t="s">
        <v>170</v>
      </c>
      <c r="C22" s="328">
        <v>0</v>
      </c>
      <c r="D22" s="329"/>
      <c r="E22" s="337">
        <v>0</v>
      </c>
      <c r="F22" s="329"/>
    </row>
    <row r="23" spans="2:6" ht="11.25">
      <c r="B23" s="349" t="s">
        <v>195</v>
      </c>
      <c r="C23" s="328">
        <v>0</v>
      </c>
      <c r="D23" s="329"/>
      <c r="E23" s="337">
        <v>0</v>
      </c>
      <c r="F23" s="329"/>
    </row>
    <row r="24" spans="2:6" ht="11.25">
      <c r="B24" s="349" t="s">
        <v>174</v>
      </c>
      <c r="C24" s="328">
        <v>1.5</v>
      </c>
      <c r="D24" s="329"/>
      <c r="E24" s="337">
        <v>1</v>
      </c>
      <c r="F24" s="329"/>
    </row>
    <row r="25" spans="2:6" ht="11.25">
      <c r="B25" s="349" t="s">
        <v>196</v>
      </c>
      <c r="C25" s="328">
        <v>78.3</v>
      </c>
      <c r="D25" s="329"/>
      <c r="E25" s="337">
        <v>78.5</v>
      </c>
      <c r="F25" s="329"/>
    </row>
    <row r="26" spans="2:6" ht="11.25">
      <c r="B26" s="349" t="s">
        <v>197</v>
      </c>
      <c r="C26" s="328">
        <v>11.6</v>
      </c>
      <c r="D26" s="329"/>
      <c r="E26" s="337">
        <v>9.3</v>
      </c>
      <c r="F26" s="329"/>
    </row>
    <row r="27" spans="2:6" ht="11.25">
      <c r="B27" s="69" t="s">
        <v>198</v>
      </c>
      <c r="C27" s="330">
        <v>2</v>
      </c>
      <c r="D27" s="331"/>
      <c r="E27" s="330">
        <v>1.9</v>
      </c>
      <c r="F27" s="331"/>
    </row>
    <row r="28" spans="2:6" ht="11.25">
      <c r="B28" s="353" t="s">
        <v>18</v>
      </c>
      <c r="C28" s="334">
        <f>SUM(C20:C27)</f>
        <v>99.99999999999999</v>
      </c>
      <c r="D28" s="335"/>
      <c r="E28" s="336">
        <f>SUM(E20:E27)</f>
        <v>100</v>
      </c>
      <c r="F28" s="335"/>
    </row>
    <row r="29" spans="2:6" ht="11.25">
      <c r="B29" s="350" t="s">
        <v>19</v>
      </c>
      <c r="C29" s="194">
        <v>198</v>
      </c>
      <c r="D29" s="192"/>
      <c r="E29" s="191">
        <v>518</v>
      </c>
      <c r="F29" s="192"/>
    </row>
  </sheetData>
  <sheetProtection/>
  <mergeCells count="27">
    <mergeCell ref="C29:D29"/>
    <mergeCell ref="E29:F29"/>
    <mergeCell ref="C28:D28"/>
    <mergeCell ref="E28:F28"/>
    <mergeCell ref="A1:G1"/>
    <mergeCell ref="B3:F3"/>
    <mergeCell ref="C5:D5"/>
    <mergeCell ref="E5:F5"/>
    <mergeCell ref="B17:F17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0.7109375" style="0" customWidth="1"/>
    <col min="4" max="4" width="13.421875" style="0" customWidth="1"/>
    <col min="7" max="7" width="12.7109375" style="0" customWidth="1"/>
  </cols>
  <sheetData>
    <row r="1" spans="2:15" ht="16.5">
      <c r="B1" s="26" t="s">
        <v>254</v>
      </c>
      <c r="C1" s="22"/>
      <c r="D1" s="22"/>
      <c r="E1" s="22"/>
      <c r="F1" s="22"/>
      <c r="G1" s="22"/>
      <c r="H1" s="22"/>
      <c r="I1" s="14"/>
      <c r="J1" s="14"/>
      <c r="K1" s="15"/>
      <c r="L1" s="15"/>
      <c r="M1" s="15"/>
      <c r="N1" s="15"/>
      <c r="O1" s="15"/>
    </row>
    <row r="2" spans="2:15" ht="12.75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2.75">
      <c r="B3" s="272"/>
      <c r="C3" s="272" t="s">
        <v>93</v>
      </c>
      <c r="D3" s="272" t="s">
        <v>94</v>
      </c>
      <c r="E3" s="272" t="s">
        <v>95</v>
      </c>
      <c r="F3" s="272" t="s">
        <v>96</v>
      </c>
      <c r="G3" s="98" t="s">
        <v>97</v>
      </c>
      <c r="H3" s="363"/>
      <c r="I3" s="363"/>
      <c r="J3" s="363" t="s">
        <v>98</v>
      </c>
      <c r="K3" s="363" t="s">
        <v>99</v>
      </c>
      <c r="L3" s="363"/>
      <c r="M3" s="363"/>
      <c r="N3" s="15"/>
      <c r="O3" s="15"/>
    </row>
    <row r="4" spans="2:15" ht="12.75">
      <c r="B4" s="449" t="s">
        <v>100</v>
      </c>
      <c r="C4" s="449" t="s">
        <v>101</v>
      </c>
      <c r="D4" s="449" t="s">
        <v>102</v>
      </c>
      <c r="E4" s="449" t="s">
        <v>103</v>
      </c>
      <c r="F4" s="449" t="s">
        <v>104</v>
      </c>
      <c r="G4" s="450" t="s">
        <v>105</v>
      </c>
      <c r="H4" s="352" t="s">
        <v>106</v>
      </c>
      <c r="I4" s="352" t="s">
        <v>107</v>
      </c>
      <c r="J4" s="352" t="s">
        <v>108</v>
      </c>
      <c r="K4" s="352" t="s">
        <v>105</v>
      </c>
      <c r="L4" s="352" t="s">
        <v>109</v>
      </c>
      <c r="M4" s="352" t="s">
        <v>0</v>
      </c>
      <c r="N4" s="15"/>
      <c r="O4" s="15"/>
    </row>
    <row r="5" spans="2:15" ht="12.75">
      <c r="B5" s="563"/>
      <c r="C5" s="563" t="s">
        <v>110</v>
      </c>
      <c r="D5" s="563" t="s">
        <v>111</v>
      </c>
      <c r="E5" s="563" t="s">
        <v>112</v>
      </c>
      <c r="F5" s="563" t="s">
        <v>113</v>
      </c>
      <c r="G5" s="564"/>
      <c r="H5" s="76"/>
      <c r="I5" s="76"/>
      <c r="J5" s="76" t="s">
        <v>114</v>
      </c>
      <c r="K5" s="76"/>
      <c r="L5" s="76"/>
      <c r="M5" s="76"/>
      <c r="N5" s="15"/>
      <c r="O5" s="15"/>
    </row>
    <row r="6" spans="2:15" ht="12.75">
      <c r="B6" s="560" t="s">
        <v>115</v>
      </c>
      <c r="C6" s="562">
        <v>6</v>
      </c>
      <c r="D6" s="562">
        <v>1</v>
      </c>
      <c r="E6" s="562">
        <v>12</v>
      </c>
      <c r="F6" s="562">
        <v>15</v>
      </c>
      <c r="G6" s="100">
        <v>0</v>
      </c>
      <c r="H6" s="53">
        <v>12</v>
      </c>
      <c r="I6" s="53">
        <v>3</v>
      </c>
      <c r="J6" s="53">
        <v>19</v>
      </c>
      <c r="K6" s="53">
        <v>3</v>
      </c>
      <c r="L6" s="53">
        <v>0</v>
      </c>
      <c r="M6" s="53">
        <f>SUM(C6:L6)</f>
        <v>71</v>
      </c>
      <c r="N6" s="15"/>
      <c r="O6" s="15"/>
    </row>
    <row r="7" spans="2:15" ht="12.75">
      <c r="B7" s="560" t="s">
        <v>116</v>
      </c>
      <c r="C7" s="562">
        <v>3</v>
      </c>
      <c r="D7" s="562">
        <v>1</v>
      </c>
      <c r="E7" s="562">
        <v>13</v>
      </c>
      <c r="F7" s="562">
        <v>25</v>
      </c>
      <c r="G7" s="100">
        <v>0</v>
      </c>
      <c r="H7" s="53">
        <v>9</v>
      </c>
      <c r="I7" s="53">
        <v>3</v>
      </c>
      <c r="J7" s="53">
        <v>154</v>
      </c>
      <c r="K7" s="53">
        <v>9</v>
      </c>
      <c r="L7" s="53">
        <v>0</v>
      </c>
      <c r="M7" s="53">
        <f aca="true" t="shared" si="0" ref="M7:M33">SUM(C7:L7)</f>
        <v>217</v>
      </c>
      <c r="N7" s="15"/>
      <c r="O7" s="15"/>
    </row>
    <row r="8" spans="2:15" ht="12.75">
      <c r="B8" s="560" t="s">
        <v>117</v>
      </c>
      <c r="C8" s="562">
        <v>2</v>
      </c>
      <c r="D8" s="562">
        <v>0</v>
      </c>
      <c r="E8" s="562">
        <v>5</v>
      </c>
      <c r="F8" s="562">
        <v>13</v>
      </c>
      <c r="G8" s="100">
        <v>1</v>
      </c>
      <c r="H8" s="53">
        <v>5</v>
      </c>
      <c r="I8" s="53">
        <v>2</v>
      </c>
      <c r="J8" s="53">
        <v>68</v>
      </c>
      <c r="K8" s="53">
        <v>8</v>
      </c>
      <c r="L8" s="53">
        <v>0</v>
      </c>
      <c r="M8" s="53">
        <f t="shared" si="0"/>
        <v>104</v>
      </c>
      <c r="N8" s="15"/>
      <c r="O8" s="15"/>
    </row>
    <row r="9" spans="2:15" ht="12.75">
      <c r="B9" s="560" t="s">
        <v>118</v>
      </c>
      <c r="C9" s="562">
        <v>0</v>
      </c>
      <c r="D9" s="562">
        <v>0</v>
      </c>
      <c r="E9" s="562">
        <v>1</v>
      </c>
      <c r="F9" s="562">
        <v>18</v>
      </c>
      <c r="G9" s="100">
        <v>0</v>
      </c>
      <c r="H9" s="53">
        <v>4</v>
      </c>
      <c r="I9" s="53">
        <v>1</v>
      </c>
      <c r="J9" s="53">
        <v>55</v>
      </c>
      <c r="K9" s="53">
        <v>7</v>
      </c>
      <c r="L9" s="53">
        <v>0</v>
      </c>
      <c r="M9" s="53">
        <f t="shared" si="0"/>
        <v>86</v>
      </c>
      <c r="N9" s="15"/>
      <c r="O9" s="15"/>
    </row>
    <row r="10" spans="2:15" ht="12.75">
      <c r="B10" s="560" t="s">
        <v>119</v>
      </c>
      <c r="C10" s="562">
        <v>3</v>
      </c>
      <c r="D10" s="562">
        <v>0</v>
      </c>
      <c r="E10" s="562">
        <v>2</v>
      </c>
      <c r="F10" s="562">
        <v>11</v>
      </c>
      <c r="G10" s="100">
        <v>0</v>
      </c>
      <c r="H10" s="53">
        <v>6</v>
      </c>
      <c r="I10" s="53">
        <v>2</v>
      </c>
      <c r="J10" s="53">
        <v>60</v>
      </c>
      <c r="K10" s="53">
        <v>3</v>
      </c>
      <c r="L10" s="53">
        <v>0</v>
      </c>
      <c r="M10" s="53">
        <f t="shared" si="0"/>
        <v>87</v>
      </c>
      <c r="N10" s="15"/>
      <c r="O10" s="15"/>
    </row>
    <row r="11" spans="2:15" ht="12.75">
      <c r="B11" s="560" t="s">
        <v>120</v>
      </c>
      <c r="C11" s="562">
        <v>3</v>
      </c>
      <c r="D11" s="562">
        <v>0</v>
      </c>
      <c r="E11" s="562">
        <v>8</v>
      </c>
      <c r="F11" s="562">
        <v>36</v>
      </c>
      <c r="G11" s="100">
        <v>0</v>
      </c>
      <c r="H11" s="53">
        <v>17</v>
      </c>
      <c r="I11" s="53">
        <v>3</v>
      </c>
      <c r="J11" s="53">
        <v>105</v>
      </c>
      <c r="K11" s="53">
        <v>37</v>
      </c>
      <c r="L11" s="53">
        <v>0</v>
      </c>
      <c r="M11" s="53">
        <f t="shared" si="0"/>
        <v>209</v>
      </c>
      <c r="N11" s="15"/>
      <c r="O11" s="15"/>
    </row>
    <row r="12" spans="2:15" ht="12.75">
      <c r="B12" s="560" t="s">
        <v>121</v>
      </c>
      <c r="C12" s="562">
        <v>5</v>
      </c>
      <c r="D12" s="562">
        <v>0</v>
      </c>
      <c r="E12" s="562">
        <v>5</v>
      </c>
      <c r="F12" s="562">
        <v>33</v>
      </c>
      <c r="G12" s="100">
        <v>0</v>
      </c>
      <c r="H12" s="53">
        <v>11</v>
      </c>
      <c r="I12" s="53">
        <v>1</v>
      </c>
      <c r="J12" s="53">
        <v>122</v>
      </c>
      <c r="K12" s="53">
        <v>10</v>
      </c>
      <c r="L12" s="53">
        <v>0</v>
      </c>
      <c r="M12" s="53">
        <f t="shared" si="0"/>
        <v>187</v>
      </c>
      <c r="N12" s="15"/>
      <c r="O12" s="15"/>
    </row>
    <row r="13" spans="2:15" ht="12.75">
      <c r="B13" s="560" t="s">
        <v>158</v>
      </c>
      <c r="C13" s="562">
        <v>6</v>
      </c>
      <c r="D13" s="562">
        <v>0</v>
      </c>
      <c r="E13" s="562">
        <v>4</v>
      </c>
      <c r="F13" s="562">
        <v>18</v>
      </c>
      <c r="G13" s="100">
        <v>0</v>
      </c>
      <c r="H13" s="53">
        <v>6</v>
      </c>
      <c r="I13" s="53">
        <v>3</v>
      </c>
      <c r="J13" s="53">
        <v>55</v>
      </c>
      <c r="K13" s="53">
        <v>11</v>
      </c>
      <c r="L13" s="53">
        <v>0</v>
      </c>
      <c r="M13" s="53">
        <f t="shared" si="0"/>
        <v>103</v>
      </c>
      <c r="N13" s="15"/>
      <c r="O13" s="15"/>
    </row>
    <row r="14" spans="2:15" ht="12.75">
      <c r="B14" s="560" t="s">
        <v>123</v>
      </c>
      <c r="C14" s="562">
        <v>0</v>
      </c>
      <c r="D14" s="562">
        <v>0</v>
      </c>
      <c r="E14" s="562">
        <v>1</v>
      </c>
      <c r="F14" s="562">
        <v>2</v>
      </c>
      <c r="G14" s="100">
        <v>0</v>
      </c>
      <c r="H14" s="53">
        <v>0</v>
      </c>
      <c r="I14" s="53">
        <v>1</v>
      </c>
      <c r="J14" s="53">
        <v>10</v>
      </c>
      <c r="K14" s="53">
        <v>0</v>
      </c>
      <c r="L14" s="53">
        <v>0</v>
      </c>
      <c r="M14" s="53">
        <f t="shared" si="0"/>
        <v>14</v>
      </c>
      <c r="N14" s="15"/>
      <c r="O14" s="15"/>
    </row>
    <row r="15" spans="2:15" ht="12.75">
      <c r="B15" s="560" t="s">
        <v>124</v>
      </c>
      <c r="C15" s="562">
        <v>8</v>
      </c>
      <c r="D15" s="562">
        <v>1</v>
      </c>
      <c r="E15" s="562">
        <v>4</v>
      </c>
      <c r="F15" s="562">
        <v>12</v>
      </c>
      <c r="G15" s="100">
        <v>0</v>
      </c>
      <c r="H15" s="53">
        <v>5</v>
      </c>
      <c r="I15" s="53">
        <v>0</v>
      </c>
      <c r="J15" s="53">
        <v>11</v>
      </c>
      <c r="K15" s="53">
        <v>0</v>
      </c>
      <c r="L15" s="53">
        <v>0</v>
      </c>
      <c r="M15" s="53">
        <f t="shared" si="0"/>
        <v>41</v>
      </c>
      <c r="N15" s="15"/>
      <c r="O15" s="15"/>
    </row>
    <row r="16" spans="2:15" ht="12.75">
      <c r="B16" s="560" t="s">
        <v>125</v>
      </c>
      <c r="C16" s="562">
        <v>0</v>
      </c>
      <c r="D16" s="562">
        <v>1</v>
      </c>
      <c r="E16" s="562">
        <v>2</v>
      </c>
      <c r="F16" s="562">
        <v>0</v>
      </c>
      <c r="G16" s="100">
        <v>0</v>
      </c>
      <c r="H16" s="53">
        <v>0</v>
      </c>
      <c r="I16" s="53">
        <v>1</v>
      </c>
      <c r="J16" s="53">
        <v>73</v>
      </c>
      <c r="K16" s="53">
        <v>3</v>
      </c>
      <c r="L16" s="53">
        <v>0</v>
      </c>
      <c r="M16" s="53">
        <f t="shared" si="0"/>
        <v>80</v>
      </c>
      <c r="N16" s="15"/>
      <c r="O16" s="15"/>
    </row>
    <row r="17" spans="2:15" ht="12.75">
      <c r="B17" s="560" t="s">
        <v>126</v>
      </c>
      <c r="C17" s="562">
        <v>0</v>
      </c>
      <c r="D17" s="562">
        <v>0</v>
      </c>
      <c r="E17" s="562">
        <v>0</v>
      </c>
      <c r="F17" s="562">
        <v>0</v>
      </c>
      <c r="G17" s="100">
        <v>0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f t="shared" si="0"/>
        <v>1</v>
      </c>
      <c r="N17" s="15"/>
      <c r="O17" s="15"/>
    </row>
    <row r="18" spans="2:15" ht="12.75">
      <c r="B18" s="560" t="s">
        <v>127</v>
      </c>
      <c r="C18" s="562">
        <v>9</v>
      </c>
      <c r="D18" s="562">
        <v>0</v>
      </c>
      <c r="E18" s="562">
        <v>2</v>
      </c>
      <c r="F18" s="562">
        <v>26</v>
      </c>
      <c r="G18" s="100">
        <v>0</v>
      </c>
      <c r="H18" s="53">
        <v>5</v>
      </c>
      <c r="I18" s="53">
        <v>0</v>
      </c>
      <c r="J18" s="53">
        <v>44</v>
      </c>
      <c r="K18" s="53">
        <v>7</v>
      </c>
      <c r="L18" s="53">
        <v>0</v>
      </c>
      <c r="M18" s="53">
        <f t="shared" si="0"/>
        <v>93</v>
      </c>
      <c r="N18" s="15"/>
      <c r="O18" s="15"/>
    </row>
    <row r="19" spans="2:15" ht="12.75">
      <c r="B19" s="560" t="s">
        <v>128</v>
      </c>
      <c r="C19" s="562">
        <v>46</v>
      </c>
      <c r="D19" s="562">
        <v>1</v>
      </c>
      <c r="E19" s="562">
        <v>117</v>
      </c>
      <c r="F19" s="562">
        <v>94</v>
      </c>
      <c r="G19" s="100">
        <v>2</v>
      </c>
      <c r="H19" s="53">
        <v>56</v>
      </c>
      <c r="I19" s="53">
        <v>5</v>
      </c>
      <c r="J19" s="53">
        <v>444</v>
      </c>
      <c r="K19" s="53">
        <v>37</v>
      </c>
      <c r="L19" s="53">
        <v>0</v>
      </c>
      <c r="M19" s="53">
        <f t="shared" si="0"/>
        <v>802</v>
      </c>
      <c r="N19" s="15"/>
      <c r="O19" s="15"/>
    </row>
    <row r="20" spans="2:15" ht="12.75">
      <c r="B20" s="560" t="s">
        <v>129</v>
      </c>
      <c r="C20" s="562">
        <v>10</v>
      </c>
      <c r="D20" s="562">
        <v>1</v>
      </c>
      <c r="E20" s="562">
        <v>15</v>
      </c>
      <c r="F20" s="562">
        <v>30</v>
      </c>
      <c r="G20" s="100">
        <v>0</v>
      </c>
      <c r="H20" s="53">
        <v>7</v>
      </c>
      <c r="I20" s="53">
        <v>2</v>
      </c>
      <c r="J20" s="53">
        <v>114</v>
      </c>
      <c r="K20" s="53">
        <v>3</v>
      </c>
      <c r="L20" s="53">
        <v>0</v>
      </c>
      <c r="M20" s="53">
        <f t="shared" si="0"/>
        <v>182</v>
      </c>
      <c r="N20" s="15"/>
      <c r="O20" s="15"/>
    </row>
    <row r="21" spans="2:15" ht="12.75">
      <c r="B21" s="560" t="s">
        <v>130</v>
      </c>
      <c r="C21" s="562">
        <v>0</v>
      </c>
      <c r="D21" s="562">
        <v>0</v>
      </c>
      <c r="E21" s="562">
        <v>2</v>
      </c>
      <c r="F21" s="562">
        <v>9</v>
      </c>
      <c r="G21" s="100">
        <v>0</v>
      </c>
      <c r="H21" s="53">
        <v>0</v>
      </c>
      <c r="I21" s="53">
        <v>1</v>
      </c>
      <c r="J21" s="53">
        <v>24</v>
      </c>
      <c r="K21" s="53">
        <v>13</v>
      </c>
      <c r="L21" s="53">
        <v>1</v>
      </c>
      <c r="M21" s="53">
        <f t="shared" si="0"/>
        <v>50</v>
      </c>
      <c r="N21" s="15"/>
      <c r="O21" s="15"/>
    </row>
    <row r="22" spans="2:15" ht="12.75">
      <c r="B22" s="560" t="s">
        <v>131</v>
      </c>
      <c r="C22" s="562">
        <v>5</v>
      </c>
      <c r="D22" s="562">
        <v>1</v>
      </c>
      <c r="E22" s="562">
        <v>7</v>
      </c>
      <c r="F22" s="562">
        <v>18</v>
      </c>
      <c r="G22" s="100">
        <v>1</v>
      </c>
      <c r="H22" s="53">
        <v>6</v>
      </c>
      <c r="I22" s="53">
        <v>4</v>
      </c>
      <c r="J22" s="53">
        <v>68</v>
      </c>
      <c r="K22" s="53">
        <v>7</v>
      </c>
      <c r="L22" s="53">
        <v>0</v>
      </c>
      <c r="M22" s="53">
        <f t="shared" si="0"/>
        <v>117</v>
      </c>
      <c r="N22" s="15"/>
      <c r="O22" s="15"/>
    </row>
    <row r="23" spans="2:15" ht="12.75">
      <c r="B23" s="560" t="s">
        <v>132</v>
      </c>
      <c r="C23" s="562">
        <v>3</v>
      </c>
      <c r="D23" s="562">
        <v>0</v>
      </c>
      <c r="E23" s="562">
        <v>12</v>
      </c>
      <c r="F23" s="562">
        <v>16</v>
      </c>
      <c r="G23" s="100">
        <v>0</v>
      </c>
      <c r="H23" s="53">
        <v>1</v>
      </c>
      <c r="I23" s="53">
        <v>1</v>
      </c>
      <c r="J23" s="53">
        <v>36</v>
      </c>
      <c r="K23" s="53">
        <v>6</v>
      </c>
      <c r="L23" s="53">
        <v>0</v>
      </c>
      <c r="M23" s="53">
        <f t="shared" si="0"/>
        <v>75</v>
      </c>
      <c r="N23" s="15"/>
      <c r="O23" s="15"/>
    </row>
    <row r="24" spans="2:15" ht="12.75">
      <c r="B24" s="560" t="s">
        <v>133</v>
      </c>
      <c r="C24" s="562">
        <v>0</v>
      </c>
      <c r="D24" s="562">
        <v>0</v>
      </c>
      <c r="E24" s="562">
        <v>0</v>
      </c>
      <c r="F24" s="562">
        <v>0</v>
      </c>
      <c r="G24" s="100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0"/>
        <v>0</v>
      </c>
      <c r="N24" s="15"/>
      <c r="O24" s="15"/>
    </row>
    <row r="25" spans="2:15" ht="12.75">
      <c r="B25" s="560" t="s">
        <v>134</v>
      </c>
      <c r="C25" s="562">
        <v>6</v>
      </c>
      <c r="D25" s="562">
        <v>1</v>
      </c>
      <c r="E25" s="562">
        <v>23</v>
      </c>
      <c r="F25" s="562">
        <v>45</v>
      </c>
      <c r="G25" s="100">
        <v>0</v>
      </c>
      <c r="H25" s="53">
        <v>12</v>
      </c>
      <c r="I25" s="53">
        <v>1</v>
      </c>
      <c r="J25" s="53">
        <v>165</v>
      </c>
      <c r="K25" s="53">
        <v>8</v>
      </c>
      <c r="L25" s="53">
        <v>0</v>
      </c>
      <c r="M25" s="53">
        <f t="shared" si="0"/>
        <v>261</v>
      </c>
      <c r="N25" s="15"/>
      <c r="O25" s="15"/>
    </row>
    <row r="26" spans="2:15" ht="12.75">
      <c r="B26" s="560" t="s">
        <v>135</v>
      </c>
      <c r="C26" s="562">
        <v>7</v>
      </c>
      <c r="D26" s="562">
        <v>3</v>
      </c>
      <c r="E26" s="562">
        <v>8</v>
      </c>
      <c r="F26" s="562">
        <v>22</v>
      </c>
      <c r="G26" s="100">
        <v>0</v>
      </c>
      <c r="H26" s="53">
        <v>12</v>
      </c>
      <c r="I26" s="53">
        <v>3</v>
      </c>
      <c r="J26" s="53">
        <v>155</v>
      </c>
      <c r="K26" s="53">
        <v>1</v>
      </c>
      <c r="L26" s="53">
        <v>1</v>
      </c>
      <c r="M26" s="53">
        <f t="shared" si="0"/>
        <v>212</v>
      </c>
      <c r="N26" s="15"/>
      <c r="O26" s="15"/>
    </row>
    <row r="27" spans="2:15" ht="12.75">
      <c r="B27" s="560" t="s">
        <v>136</v>
      </c>
      <c r="C27" s="562">
        <v>1</v>
      </c>
      <c r="D27" s="562">
        <v>4</v>
      </c>
      <c r="E27" s="562">
        <v>8</v>
      </c>
      <c r="F27" s="562">
        <v>26</v>
      </c>
      <c r="G27" s="100">
        <v>1</v>
      </c>
      <c r="H27" s="53">
        <v>7</v>
      </c>
      <c r="I27" s="53">
        <v>1</v>
      </c>
      <c r="J27" s="53">
        <v>71</v>
      </c>
      <c r="K27" s="53">
        <v>0</v>
      </c>
      <c r="L27" s="53">
        <v>0</v>
      </c>
      <c r="M27" s="53">
        <f t="shared" si="0"/>
        <v>119</v>
      </c>
      <c r="N27" s="15"/>
      <c r="O27" s="15"/>
    </row>
    <row r="28" spans="2:15" ht="12.75">
      <c r="B28" s="560" t="s">
        <v>137</v>
      </c>
      <c r="C28" s="562">
        <v>8</v>
      </c>
      <c r="D28" s="562">
        <v>0</v>
      </c>
      <c r="E28" s="562">
        <v>5</v>
      </c>
      <c r="F28" s="562">
        <v>7</v>
      </c>
      <c r="G28" s="100">
        <v>0</v>
      </c>
      <c r="H28" s="53">
        <v>2</v>
      </c>
      <c r="I28" s="53">
        <v>3</v>
      </c>
      <c r="J28" s="53">
        <v>89</v>
      </c>
      <c r="K28" s="53">
        <v>10</v>
      </c>
      <c r="L28" s="53">
        <v>1</v>
      </c>
      <c r="M28" s="53">
        <f t="shared" si="0"/>
        <v>125</v>
      </c>
      <c r="N28" s="15"/>
      <c r="O28" s="15"/>
    </row>
    <row r="29" spans="2:15" ht="12.75">
      <c r="B29" s="560" t="s">
        <v>138</v>
      </c>
      <c r="C29" s="562">
        <v>0</v>
      </c>
      <c r="D29" s="562">
        <v>0</v>
      </c>
      <c r="E29" s="562">
        <v>7</v>
      </c>
      <c r="F29" s="562">
        <v>26</v>
      </c>
      <c r="G29" s="100">
        <v>1</v>
      </c>
      <c r="H29" s="53">
        <v>6</v>
      </c>
      <c r="I29" s="53">
        <v>5</v>
      </c>
      <c r="J29" s="53">
        <v>86</v>
      </c>
      <c r="K29" s="53">
        <v>20</v>
      </c>
      <c r="L29" s="53">
        <v>1</v>
      </c>
      <c r="M29" s="53">
        <f t="shared" si="0"/>
        <v>152</v>
      </c>
      <c r="N29" s="15"/>
      <c r="O29" s="15"/>
    </row>
    <row r="30" spans="2:15" ht="12.75">
      <c r="B30" s="560" t="s">
        <v>139</v>
      </c>
      <c r="C30" s="562">
        <v>19</v>
      </c>
      <c r="D30" s="562">
        <v>6</v>
      </c>
      <c r="E30" s="562">
        <v>34</v>
      </c>
      <c r="F30" s="562">
        <v>78</v>
      </c>
      <c r="G30" s="100">
        <v>0</v>
      </c>
      <c r="H30" s="53">
        <v>11</v>
      </c>
      <c r="I30" s="53">
        <v>3</v>
      </c>
      <c r="J30" s="53">
        <v>199</v>
      </c>
      <c r="K30" s="53">
        <v>14</v>
      </c>
      <c r="L30" s="53">
        <v>3</v>
      </c>
      <c r="M30" s="53">
        <f t="shared" si="0"/>
        <v>367</v>
      </c>
      <c r="N30" s="15"/>
      <c r="O30" s="15"/>
    </row>
    <row r="31" spans="2:15" ht="12.75">
      <c r="B31" s="560" t="s">
        <v>140</v>
      </c>
      <c r="C31" s="562">
        <v>1</v>
      </c>
      <c r="D31" s="562">
        <v>0</v>
      </c>
      <c r="E31" s="562">
        <v>7</v>
      </c>
      <c r="F31" s="562">
        <v>15</v>
      </c>
      <c r="G31" s="100">
        <v>0</v>
      </c>
      <c r="H31" s="53">
        <v>0</v>
      </c>
      <c r="I31" s="53">
        <v>1</v>
      </c>
      <c r="J31" s="53">
        <v>25</v>
      </c>
      <c r="K31" s="53">
        <v>6</v>
      </c>
      <c r="L31" s="53">
        <v>0</v>
      </c>
      <c r="M31" s="53">
        <f t="shared" si="0"/>
        <v>55</v>
      </c>
      <c r="N31" s="15"/>
      <c r="O31" s="15"/>
    </row>
    <row r="32" spans="2:15" ht="12.75">
      <c r="B32" s="560" t="s">
        <v>141</v>
      </c>
      <c r="C32" s="562">
        <v>22</v>
      </c>
      <c r="D32" s="562">
        <v>1</v>
      </c>
      <c r="E32" s="562">
        <v>38</v>
      </c>
      <c r="F32" s="562">
        <v>68</v>
      </c>
      <c r="G32" s="100">
        <v>0</v>
      </c>
      <c r="H32" s="53">
        <v>12</v>
      </c>
      <c r="I32" s="53">
        <v>16</v>
      </c>
      <c r="J32" s="53">
        <v>281</v>
      </c>
      <c r="K32" s="53">
        <v>12</v>
      </c>
      <c r="L32" s="53">
        <v>0</v>
      </c>
      <c r="M32" s="53">
        <f t="shared" si="0"/>
        <v>450</v>
      </c>
      <c r="N32" s="15"/>
      <c r="O32" s="15"/>
    </row>
    <row r="33" spans="2:15" ht="12.75">
      <c r="B33" s="561" t="s">
        <v>142</v>
      </c>
      <c r="C33" s="234">
        <f aca="true" t="shared" si="1" ref="C33:L33">SUM(C6:C32)</f>
        <v>173</v>
      </c>
      <c r="D33" s="234">
        <f t="shared" si="1"/>
        <v>22</v>
      </c>
      <c r="E33" s="234">
        <f t="shared" si="1"/>
        <v>342</v>
      </c>
      <c r="F33" s="234">
        <f t="shared" si="1"/>
        <v>663</v>
      </c>
      <c r="G33" s="237">
        <f t="shared" si="1"/>
        <v>6</v>
      </c>
      <c r="H33" s="110">
        <f t="shared" si="1"/>
        <v>213</v>
      </c>
      <c r="I33" s="110">
        <f t="shared" si="1"/>
        <v>66</v>
      </c>
      <c r="J33" s="110">
        <f t="shared" si="1"/>
        <v>2533</v>
      </c>
      <c r="K33" s="110">
        <f t="shared" si="1"/>
        <v>235</v>
      </c>
      <c r="L33" s="110">
        <f t="shared" si="1"/>
        <v>7</v>
      </c>
      <c r="M33" s="110">
        <f t="shared" si="0"/>
        <v>4260</v>
      </c>
      <c r="N33" s="15"/>
      <c r="O33" s="15"/>
    </row>
    <row r="34" spans="2:15" ht="12.75">
      <c r="B34" s="559" t="s">
        <v>143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5"/>
      <c r="O34" s="15"/>
    </row>
    <row r="35" spans="2:1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4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20.421875" style="17" customWidth="1"/>
    <col min="3" max="3" width="17.7109375" style="17" customWidth="1"/>
    <col min="4" max="4" width="11.421875" style="17" customWidth="1"/>
    <col min="5" max="6" width="13.140625" style="17" customWidth="1"/>
    <col min="7" max="7" width="12.57421875" style="17" customWidth="1"/>
    <col min="8" max="8" width="14.28125" style="17" customWidth="1"/>
    <col min="9" max="16384" width="11.421875" style="17" customWidth="1"/>
  </cols>
  <sheetData>
    <row r="1" spans="2:9" ht="12.75">
      <c r="B1" s="223" t="s">
        <v>255</v>
      </c>
      <c r="C1" s="223"/>
      <c r="D1" s="223"/>
      <c r="E1" s="223"/>
      <c r="F1" s="223"/>
      <c r="G1" s="223"/>
      <c r="I1" s="29"/>
    </row>
    <row r="2" spans="2:9" ht="12.75">
      <c r="B2" s="29"/>
      <c r="C2" s="29"/>
      <c r="D2" s="29"/>
      <c r="E2" s="29"/>
      <c r="F2" s="29"/>
      <c r="G2" s="29"/>
      <c r="H2" s="29"/>
      <c r="I2" s="29"/>
    </row>
    <row r="3" spans="2:9" ht="12.75">
      <c r="B3" s="112" t="s">
        <v>100</v>
      </c>
      <c r="C3" s="112" t="s">
        <v>144</v>
      </c>
      <c r="D3" s="112" t="s">
        <v>145</v>
      </c>
      <c r="E3" s="112" t="s">
        <v>146</v>
      </c>
      <c r="F3" s="112" t="s">
        <v>147</v>
      </c>
      <c r="G3" s="112" t="s">
        <v>148</v>
      </c>
      <c r="H3" s="112" t="s">
        <v>149</v>
      </c>
      <c r="I3" s="29"/>
    </row>
    <row r="4" spans="2:9" ht="12.75">
      <c r="B4" s="566" t="s">
        <v>115</v>
      </c>
      <c r="C4" s="136">
        <v>14</v>
      </c>
      <c r="D4" s="136">
        <v>16</v>
      </c>
      <c r="E4" s="136">
        <v>10</v>
      </c>
      <c r="F4" s="136">
        <v>6</v>
      </c>
      <c r="G4" s="136">
        <v>1</v>
      </c>
      <c r="H4" s="136">
        <v>3</v>
      </c>
      <c r="I4" s="29"/>
    </row>
    <row r="5" spans="2:9" ht="12.75">
      <c r="B5" s="566" t="s">
        <v>116</v>
      </c>
      <c r="C5" s="136">
        <v>27</v>
      </c>
      <c r="D5" s="136">
        <v>18</v>
      </c>
      <c r="E5" s="136">
        <v>10</v>
      </c>
      <c r="F5" s="136">
        <v>3</v>
      </c>
      <c r="G5" s="136">
        <v>3</v>
      </c>
      <c r="H5" s="136">
        <v>3</v>
      </c>
      <c r="I5" s="29"/>
    </row>
    <row r="6" spans="2:9" ht="12.75">
      <c r="B6" s="566" t="s">
        <v>117</v>
      </c>
      <c r="C6" s="136">
        <v>3</v>
      </c>
      <c r="D6" s="136">
        <v>4</v>
      </c>
      <c r="E6" s="136">
        <v>3</v>
      </c>
      <c r="F6" s="136">
        <v>2</v>
      </c>
      <c r="G6" s="136">
        <v>1</v>
      </c>
      <c r="H6" s="136">
        <v>0</v>
      </c>
      <c r="I6" s="29"/>
    </row>
    <row r="7" spans="2:9" ht="12.75">
      <c r="B7" s="566" t="s">
        <v>118</v>
      </c>
      <c r="C7" s="136">
        <v>10</v>
      </c>
      <c r="D7" s="136">
        <v>9</v>
      </c>
      <c r="E7" s="136">
        <v>5</v>
      </c>
      <c r="F7" s="136">
        <v>0</v>
      </c>
      <c r="G7" s="136">
        <v>2</v>
      </c>
      <c r="H7" s="136">
        <v>0</v>
      </c>
      <c r="I7" s="29"/>
    </row>
    <row r="8" spans="2:9" ht="12.75">
      <c r="B8" s="566" t="s">
        <v>119</v>
      </c>
      <c r="C8" s="136">
        <v>16</v>
      </c>
      <c r="D8" s="136">
        <v>16</v>
      </c>
      <c r="E8" s="136">
        <v>6</v>
      </c>
      <c r="F8" s="136">
        <v>3</v>
      </c>
      <c r="G8" s="136">
        <v>1</v>
      </c>
      <c r="H8" s="136">
        <v>1</v>
      </c>
      <c r="I8" s="29"/>
    </row>
    <row r="9" spans="2:9" ht="12.75">
      <c r="B9" s="566" t="s">
        <v>120</v>
      </c>
      <c r="C9" s="136">
        <v>18</v>
      </c>
      <c r="D9" s="136">
        <v>14</v>
      </c>
      <c r="E9" s="136">
        <v>11</v>
      </c>
      <c r="F9" s="136">
        <v>3</v>
      </c>
      <c r="G9" s="136">
        <v>6</v>
      </c>
      <c r="H9" s="136">
        <v>2</v>
      </c>
      <c r="I9" s="29"/>
    </row>
    <row r="10" spans="2:9" ht="12.75">
      <c r="B10" s="566" t="s">
        <v>121</v>
      </c>
      <c r="C10" s="136">
        <v>16</v>
      </c>
      <c r="D10" s="136">
        <v>7</v>
      </c>
      <c r="E10" s="136">
        <v>10</v>
      </c>
      <c r="F10" s="136">
        <v>5</v>
      </c>
      <c r="G10" s="136">
        <v>3</v>
      </c>
      <c r="H10" s="136">
        <v>3</v>
      </c>
      <c r="I10" s="29"/>
    </row>
    <row r="11" spans="2:9" ht="12.75">
      <c r="B11" s="566" t="s">
        <v>158</v>
      </c>
      <c r="C11" s="136">
        <v>7</v>
      </c>
      <c r="D11" s="136">
        <v>5</v>
      </c>
      <c r="E11" s="136">
        <v>10</v>
      </c>
      <c r="F11" s="136">
        <v>6</v>
      </c>
      <c r="G11" s="136">
        <v>2</v>
      </c>
      <c r="H11" s="136">
        <v>2</v>
      </c>
      <c r="I11" s="29"/>
    </row>
    <row r="12" spans="2:9" ht="12.75">
      <c r="B12" s="566" t="s">
        <v>123</v>
      </c>
      <c r="C12" s="136">
        <v>4</v>
      </c>
      <c r="D12" s="136">
        <v>3</v>
      </c>
      <c r="E12" s="136">
        <v>1</v>
      </c>
      <c r="F12" s="136">
        <v>0</v>
      </c>
      <c r="G12" s="136">
        <v>0</v>
      </c>
      <c r="H12" s="136">
        <v>0</v>
      </c>
      <c r="I12" s="29"/>
    </row>
    <row r="13" spans="2:9" ht="12.75">
      <c r="B13" s="566" t="s">
        <v>124</v>
      </c>
      <c r="C13" s="136">
        <v>11</v>
      </c>
      <c r="D13" s="136">
        <v>15</v>
      </c>
      <c r="E13" s="136">
        <v>14</v>
      </c>
      <c r="F13" s="136">
        <v>8</v>
      </c>
      <c r="G13" s="136">
        <v>5</v>
      </c>
      <c r="H13" s="136">
        <v>2</v>
      </c>
      <c r="I13" s="29"/>
    </row>
    <row r="14" spans="2:9" ht="12.75">
      <c r="B14" s="566" t="s">
        <v>125</v>
      </c>
      <c r="C14" s="136">
        <v>9</v>
      </c>
      <c r="D14" s="136">
        <v>6</v>
      </c>
      <c r="E14" s="136">
        <v>3</v>
      </c>
      <c r="F14" s="136">
        <v>0</v>
      </c>
      <c r="G14" s="136">
        <v>0</v>
      </c>
      <c r="H14" s="136">
        <v>0</v>
      </c>
      <c r="I14" s="29"/>
    </row>
    <row r="15" spans="2:9" ht="12.75">
      <c r="B15" s="566" t="s">
        <v>126</v>
      </c>
      <c r="C15" s="136">
        <v>3</v>
      </c>
      <c r="D15" s="136">
        <v>4</v>
      </c>
      <c r="E15" s="136">
        <v>0</v>
      </c>
      <c r="F15" s="136">
        <v>0</v>
      </c>
      <c r="G15" s="136">
        <v>0</v>
      </c>
      <c r="H15" s="136">
        <v>0</v>
      </c>
      <c r="I15" s="29"/>
    </row>
    <row r="16" spans="2:9" ht="12.75">
      <c r="B16" s="566" t="s">
        <v>127</v>
      </c>
      <c r="C16" s="136">
        <v>3</v>
      </c>
      <c r="D16" s="136">
        <v>18</v>
      </c>
      <c r="E16" s="136">
        <v>21</v>
      </c>
      <c r="F16" s="136">
        <v>9</v>
      </c>
      <c r="G16" s="136">
        <v>11</v>
      </c>
      <c r="H16" s="136">
        <v>5</v>
      </c>
      <c r="I16" s="29"/>
    </row>
    <row r="17" spans="2:9" ht="12.75">
      <c r="B17" s="566" t="s">
        <v>128</v>
      </c>
      <c r="C17" s="136">
        <v>118</v>
      </c>
      <c r="D17" s="136">
        <v>102</v>
      </c>
      <c r="E17" s="136">
        <v>93</v>
      </c>
      <c r="F17" s="136">
        <v>46</v>
      </c>
      <c r="G17" s="136">
        <v>28</v>
      </c>
      <c r="H17" s="136">
        <v>25</v>
      </c>
      <c r="I17" s="29"/>
    </row>
    <row r="18" spans="2:9" ht="12.75">
      <c r="B18" s="566" t="s">
        <v>129</v>
      </c>
      <c r="C18" s="136">
        <v>26</v>
      </c>
      <c r="D18" s="136">
        <v>19</v>
      </c>
      <c r="E18" s="136">
        <v>25</v>
      </c>
      <c r="F18" s="136">
        <v>10</v>
      </c>
      <c r="G18" s="136">
        <v>10</v>
      </c>
      <c r="H18" s="136">
        <v>5</v>
      </c>
      <c r="I18" s="29"/>
    </row>
    <row r="19" spans="2:9" ht="12.75">
      <c r="B19" s="566" t="s">
        <v>130</v>
      </c>
      <c r="C19" s="136">
        <v>4</v>
      </c>
      <c r="D19" s="136">
        <v>3</v>
      </c>
      <c r="E19" s="136">
        <v>3</v>
      </c>
      <c r="F19" s="136">
        <v>0</v>
      </c>
      <c r="G19" s="136">
        <v>3</v>
      </c>
      <c r="H19" s="136">
        <v>0</v>
      </c>
      <c r="I19" s="29"/>
    </row>
    <row r="20" spans="2:9" ht="12.75">
      <c r="B20" s="566" t="s">
        <v>131</v>
      </c>
      <c r="C20" s="136">
        <v>17</v>
      </c>
      <c r="D20" s="136">
        <v>12</v>
      </c>
      <c r="E20" s="136">
        <v>9</v>
      </c>
      <c r="F20" s="136">
        <v>5</v>
      </c>
      <c r="G20" s="136">
        <v>4</v>
      </c>
      <c r="H20" s="136">
        <v>1</v>
      </c>
      <c r="I20" s="29"/>
    </row>
    <row r="21" spans="2:9" ht="12.75">
      <c r="B21" s="566" t="s">
        <v>132</v>
      </c>
      <c r="C21" s="136">
        <v>7</v>
      </c>
      <c r="D21" s="136">
        <v>7</v>
      </c>
      <c r="E21" s="136">
        <v>2</v>
      </c>
      <c r="F21" s="136">
        <v>3</v>
      </c>
      <c r="G21" s="136">
        <v>1</v>
      </c>
      <c r="H21" s="136">
        <v>1</v>
      </c>
      <c r="I21" s="29"/>
    </row>
    <row r="22" spans="2:9" ht="12.75">
      <c r="B22" s="566" t="s">
        <v>133</v>
      </c>
      <c r="C22" s="136">
        <v>2</v>
      </c>
      <c r="D22" s="136">
        <v>1</v>
      </c>
      <c r="E22" s="136">
        <v>0</v>
      </c>
      <c r="F22" s="136">
        <v>0</v>
      </c>
      <c r="G22" s="136">
        <v>0</v>
      </c>
      <c r="H22" s="136">
        <v>0</v>
      </c>
      <c r="I22" s="29"/>
    </row>
    <row r="23" spans="2:9" ht="12.75">
      <c r="B23" s="566" t="s">
        <v>134</v>
      </c>
      <c r="C23" s="136">
        <v>20</v>
      </c>
      <c r="D23" s="136">
        <v>17</v>
      </c>
      <c r="E23" s="136">
        <v>9</v>
      </c>
      <c r="F23" s="136">
        <v>6</v>
      </c>
      <c r="G23" s="136">
        <v>2</v>
      </c>
      <c r="H23" s="136">
        <v>2</v>
      </c>
      <c r="I23" s="29"/>
    </row>
    <row r="24" spans="2:9" ht="12.75">
      <c r="B24" s="566" t="s">
        <v>135</v>
      </c>
      <c r="C24" s="136">
        <v>30</v>
      </c>
      <c r="D24" s="136">
        <v>23</v>
      </c>
      <c r="E24" s="136">
        <v>11</v>
      </c>
      <c r="F24" s="136">
        <v>7</v>
      </c>
      <c r="G24" s="136">
        <v>3</v>
      </c>
      <c r="H24" s="136">
        <v>2</v>
      </c>
      <c r="I24" s="29"/>
    </row>
    <row r="25" spans="2:9" ht="12.75">
      <c r="B25" s="566" t="s">
        <v>136</v>
      </c>
      <c r="C25" s="136">
        <v>7</v>
      </c>
      <c r="D25" s="136">
        <v>7</v>
      </c>
      <c r="E25" s="136">
        <v>9</v>
      </c>
      <c r="F25" s="136">
        <v>1</v>
      </c>
      <c r="G25" s="136">
        <v>3</v>
      </c>
      <c r="H25" s="136">
        <v>2</v>
      </c>
      <c r="I25" s="29"/>
    </row>
    <row r="26" spans="2:9" ht="12.75">
      <c r="B26" s="566" t="s">
        <v>137</v>
      </c>
      <c r="C26" s="136">
        <v>15</v>
      </c>
      <c r="D26" s="136">
        <v>11</v>
      </c>
      <c r="E26" s="136">
        <v>4</v>
      </c>
      <c r="F26" s="136">
        <v>8</v>
      </c>
      <c r="G26" s="136">
        <v>1</v>
      </c>
      <c r="H26" s="136">
        <v>1</v>
      </c>
      <c r="I26" s="29"/>
    </row>
    <row r="27" spans="2:9" ht="12.75">
      <c r="B27" s="566" t="s">
        <v>138</v>
      </c>
      <c r="C27" s="136">
        <v>7</v>
      </c>
      <c r="D27" s="136">
        <v>5</v>
      </c>
      <c r="E27" s="136">
        <v>1</v>
      </c>
      <c r="F27" s="136">
        <v>0</v>
      </c>
      <c r="G27" s="136">
        <v>0</v>
      </c>
      <c r="H27" s="136">
        <v>1</v>
      </c>
      <c r="I27" s="29"/>
    </row>
    <row r="28" spans="2:9" ht="12.75">
      <c r="B28" s="566" t="s">
        <v>139</v>
      </c>
      <c r="C28" s="136">
        <v>73</v>
      </c>
      <c r="D28" s="136">
        <v>58</v>
      </c>
      <c r="E28" s="136">
        <v>41</v>
      </c>
      <c r="F28" s="136">
        <v>19</v>
      </c>
      <c r="G28" s="136">
        <v>8</v>
      </c>
      <c r="H28" s="136">
        <v>11</v>
      </c>
      <c r="I28" s="29"/>
    </row>
    <row r="29" spans="2:9" ht="12.75">
      <c r="B29" s="566" t="s">
        <v>140</v>
      </c>
      <c r="C29" s="136">
        <v>9</v>
      </c>
      <c r="D29" s="136">
        <v>9</v>
      </c>
      <c r="E29" s="136">
        <v>13</v>
      </c>
      <c r="F29" s="136">
        <v>1</v>
      </c>
      <c r="G29" s="136">
        <v>10</v>
      </c>
      <c r="H29" s="136">
        <v>2</v>
      </c>
      <c r="I29" s="29"/>
    </row>
    <row r="30" spans="2:9" ht="12.75">
      <c r="B30" s="566" t="s">
        <v>141</v>
      </c>
      <c r="C30" s="136">
        <v>34</v>
      </c>
      <c r="D30" s="136">
        <v>29</v>
      </c>
      <c r="E30" s="136">
        <v>39</v>
      </c>
      <c r="F30" s="136">
        <v>22</v>
      </c>
      <c r="G30" s="136">
        <v>10</v>
      </c>
      <c r="H30" s="136">
        <v>4</v>
      </c>
      <c r="I30" s="29"/>
    </row>
    <row r="31" spans="2:9" ht="12.75">
      <c r="B31" s="567" t="s">
        <v>142</v>
      </c>
      <c r="C31" s="568">
        <f aca="true" t="shared" si="0" ref="C31:H31">SUM(C4:C30)</f>
        <v>510</v>
      </c>
      <c r="D31" s="568">
        <f t="shared" si="0"/>
        <v>438</v>
      </c>
      <c r="E31" s="568">
        <f t="shared" si="0"/>
        <v>363</v>
      </c>
      <c r="F31" s="568">
        <f t="shared" si="0"/>
        <v>173</v>
      </c>
      <c r="G31" s="568">
        <f t="shared" si="0"/>
        <v>118</v>
      </c>
      <c r="H31" s="568">
        <f t="shared" si="0"/>
        <v>78</v>
      </c>
      <c r="I31" s="29"/>
    </row>
    <row r="32" spans="2:9" ht="12.75">
      <c r="B32" s="565" t="s">
        <v>143</v>
      </c>
      <c r="C32" s="29"/>
      <c r="D32" s="29"/>
      <c r="E32" s="29"/>
      <c r="F32" s="29"/>
      <c r="G32" s="29"/>
      <c r="H32" s="29"/>
      <c r="I32" s="29"/>
    </row>
    <row r="33" spans="3:9" ht="12.75">
      <c r="C33" s="29"/>
      <c r="D33" s="29"/>
      <c r="E33" s="29"/>
      <c r="F33" s="29"/>
      <c r="G33" s="29"/>
      <c r="H33" s="29"/>
      <c r="I33" s="29"/>
    </row>
    <row r="34" spans="3:9" ht="12.75">
      <c r="C34" s="29"/>
      <c r="D34" s="29"/>
      <c r="E34" s="29"/>
      <c r="F34" s="29"/>
      <c r="G34" s="29"/>
      <c r="H34" s="29"/>
      <c r="I34" s="29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140625" style="29" customWidth="1"/>
    <col min="3" max="3" width="13.421875" style="29" customWidth="1"/>
    <col min="4" max="4" width="11.421875" style="29" customWidth="1"/>
    <col min="5" max="5" width="13.00390625" style="29" customWidth="1"/>
    <col min="6" max="6" width="11.421875" style="29" customWidth="1"/>
    <col min="7" max="7" width="12.421875" style="29" customWidth="1"/>
    <col min="8" max="8" width="13.8515625" style="29" customWidth="1"/>
    <col min="9" max="16384" width="11.421875" style="29" customWidth="1"/>
  </cols>
  <sheetData>
    <row r="1" spans="2:7" ht="12.75">
      <c r="B1" s="223" t="s">
        <v>256</v>
      </c>
      <c r="C1" s="223"/>
      <c r="D1" s="223"/>
      <c r="E1" s="223"/>
      <c r="F1" s="223"/>
      <c r="G1" s="223"/>
    </row>
    <row r="3" spans="1:8" ht="11.25">
      <c r="A3" s="421"/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1:8" ht="11.25">
      <c r="A4" s="424"/>
      <c r="B4" s="400" t="s">
        <v>115</v>
      </c>
      <c r="C4" s="133">
        <v>2</v>
      </c>
      <c r="D4" s="133">
        <v>1</v>
      </c>
      <c r="E4" s="136">
        <v>1</v>
      </c>
      <c r="F4" s="75">
        <v>1</v>
      </c>
      <c r="G4" s="75">
        <v>0</v>
      </c>
      <c r="H4" s="75">
        <v>0</v>
      </c>
    </row>
    <row r="5" spans="2:8" ht="11.25">
      <c r="B5" s="400" t="s">
        <v>116</v>
      </c>
      <c r="C5" s="133">
        <v>8</v>
      </c>
      <c r="D5" s="133">
        <v>5</v>
      </c>
      <c r="E5" s="136">
        <v>3</v>
      </c>
      <c r="F5" s="75">
        <v>1</v>
      </c>
      <c r="G5" s="75">
        <v>1</v>
      </c>
      <c r="H5" s="75">
        <v>1</v>
      </c>
    </row>
    <row r="6" spans="2:8" ht="11.25">
      <c r="B6" s="400" t="s">
        <v>117</v>
      </c>
      <c r="C6" s="133">
        <v>3</v>
      </c>
      <c r="D6" s="133">
        <v>2</v>
      </c>
      <c r="E6" s="136">
        <v>1</v>
      </c>
      <c r="F6" s="75">
        <v>0</v>
      </c>
      <c r="G6" s="75">
        <v>0</v>
      </c>
      <c r="H6" s="75">
        <v>0</v>
      </c>
    </row>
    <row r="7" spans="2:8" ht="11.25">
      <c r="B7" s="400" t="s">
        <v>118</v>
      </c>
      <c r="C7" s="133">
        <v>2</v>
      </c>
      <c r="D7" s="133">
        <v>1</v>
      </c>
      <c r="E7" s="136">
        <v>0</v>
      </c>
      <c r="F7" s="75">
        <v>0</v>
      </c>
      <c r="G7" s="75">
        <v>0</v>
      </c>
      <c r="H7" s="75">
        <v>0</v>
      </c>
    </row>
    <row r="8" spans="2:8" ht="11.25">
      <c r="B8" s="400" t="s">
        <v>119</v>
      </c>
      <c r="C8" s="133">
        <v>2</v>
      </c>
      <c r="D8" s="133">
        <v>2</v>
      </c>
      <c r="E8" s="136">
        <v>0</v>
      </c>
      <c r="F8" s="75">
        <v>0</v>
      </c>
      <c r="G8" s="75">
        <v>0</v>
      </c>
      <c r="H8" s="75">
        <v>0</v>
      </c>
    </row>
    <row r="9" spans="2:8" ht="11.25">
      <c r="B9" s="400" t="s">
        <v>120</v>
      </c>
      <c r="C9" s="133">
        <v>3</v>
      </c>
      <c r="D9" s="133">
        <v>1</v>
      </c>
      <c r="E9" s="136">
        <v>1</v>
      </c>
      <c r="F9" s="75">
        <v>0</v>
      </c>
      <c r="G9" s="75">
        <v>1</v>
      </c>
      <c r="H9" s="75">
        <v>0</v>
      </c>
    </row>
    <row r="10" spans="2:8" ht="11.25">
      <c r="B10" s="400" t="s">
        <v>121</v>
      </c>
      <c r="C10" s="133">
        <v>2</v>
      </c>
      <c r="D10" s="133">
        <v>0</v>
      </c>
      <c r="E10" s="136">
        <v>0</v>
      </c>
      <c r="F10" s="75">
        <v>0</v>
      </c>
      <c r="G10" s="75">
        <v>0</v>
      </c>
      <c r="H10" s="75">
        <v>0</v>
      </c>
    </row>
    <row r="11" spans="2:8" ht="11.25">
      <c r="B11" s="400" t="s">
        <v>158</v>
      </c>
      <c r="C11" s="133">
        <v>3</v>
      </c>
      <c r="D11" s="133">
        <v>2</v>
      </c>
      <c r="E11" s="136">
        <v>1</v>
      </c>
      <c r="F11" s="75">
        <v>0</v>
      </c>
      <c r="G11" s="75">
        <v>1</v>
      </c>
      <c r="H11" s="75">
        <v>0</v>
      </c>
    </row>
    <row r="12" spans="2:8" ht="11.25">
      <c r="B12" s="400" t="s">
        <v>123</v>
      </c>
      <c r="C12" s="133">
        <v>0</v>
      </c>
      <c r="D12" s="133">
        <v>0</v>
      </c>
      <c r="E12" s="136">
        <v>0</v>
      </c>
      <c r="F12" s="75">
        <v>0</v>
      </c>
      <c r="G12" s="75">
        <v>0</v>
      </c>
      <c r="H12" s="75">
        <v>0</v>
      </c>
    </row>
    <row r="13" spans="2:8" ht="11.25">
      <c r="B13" s="400" t="s">
        <v>124</v>
      </c>
      <c r="C13" s="133">
        <v>1</v>
      </c>
      <c r="D13" s="133">
        <v>1</v>
      </c>
      <c r="E13" s="136">
        <v>2</v>
      </c>
      <c r="F13" s="75">
        <v>1</v>
      </c>
      <c r="G13" s="75">
        <v>1</v>
      </c>
      <c r="H13" s="75">
        <v>0</v>
      </c>
    </row>
    <row r="14" spans="2:8" ht="11.25">
      <c r="B14" s="400" t="s">
        <v>125</v>
      </c>
      <c r="C14" s="133">
        <v>4</v>
      </c>
      <c r="D14" s="133">
        <v>0</v>
      </c>
      <c r="E14" s="136">
        <v>0</v>
      </c>
      <c r="F14" s="75">
        <v>1</v>
      </c>
      <c r="G14" s="75">
        <v>0</v>
      </c>
      <c r="H14" s="75">
        <v>0</v>
      </c>
    </row>
    <row r="15" spans="2:8" ht="11.25">
      <c r="B15" s="400" t="s">
        <v>126</v>
      </c>
      <c r="C15" s="133">
        <v>0</v>
      </c>
      <c r="D15" s="133">
        <v>0</v>
      </c>
      <c r="E15" s="136">
        <v>0</v>
      </c>
      <c r="F15" s="75">
        <v>0</v>
      </c>
      <c r="G15" s="75">
        <v>0</v>
      </c>
      <c r="H15" s="75">
        <v>0</v>
      </c>
    </row>
    <row r="16" spans="2:8" ht="11.25">
      <c r="B16" s="400" t="s">
        <v>127</v>
      </c>
      <c r="C16" s="133">
        <v>0</v>
      </c>
      <c r="D16" s="133">
        <v>0</v>
      </c>
      <c r="E16" s="136">
        <v>2</v>
      </c>
      <c r="F16" s="75">
        <v>0</v>
      </c>
      <c r="G16" s="75">
        <v>2</v>
      </c>
      <c r="H16" s="75">
        <v>0</v>
      </c>
    </row>
    <row r="17" spans="2:8" ht="11.25">
      <c r="B17" s="400" t="s">
        <v>128</v>
      </c>
      <c r="C17" s="133">
        <v>6</v>
      </c>
      <c r="D17" s="133">
        <v>4</v>
      </c>
      <c r="E17" s="136">
        <v>3</v>
      </c>
      <c r="F17" s="75">
        <v>1</v>
      </c>
      <c r="G17" s="75">
        <v>1</v>
      </c>
      <c r="H17" s="75">
        <v>1</v>
      </c>
    </row>
    <row r="18" spans="2:8" ht="11.25">
      <c r="B18" s="400" t="s">
        <v>129</v>
      </c>
      <c r="C18" s="133">
        <v>6</v>
      </c>
      <c r="D18" s="133">
        <v>3</v>
      </c>
      <c r="E18" s="136">
        <v>3</v>
      </c>
      <c r="F18" s="75">
        <v>1</v>
      </c>
      <c r="G18" s="75">
        <v>0</v>
      </c>
      <c r="H18" s="75">
        <v>0</v>
      </c>
    </row>
    <row r="19" spans="2:8" ht="11.25">
      <c r="B19" s="400" t="s">
        <v>130</v>
      </c>
      <c r="C19" s="133">
        <v>3</v>
      </c>
      <c r="D19" s="133">
        <v>2</v>
      </c>
      <c r="E19" s="136">
        <v>2</v>
      </c>
      <c r="F19" s="75">
        <v>0</v>
      </c>
      <c r="G19" s="75">
        <v>1</v>
      </c>
      <c r="H19" s="75">
        <v>0</v>
      </c>
    </row>
    <row r="20" spans="2:8" ht="11.25">
      <c r="B20" s="400" t="s">
        <v>131</v>
      </c>
      <c r="C20" s="133">
        <v>2</v>
      </c>
      <c r="D20" s="133">
        <v>2</v>
      </c>
      <c r="E20" s="136">
        <v>1</v>
      </c>
      <c r="F20" s="75">
        <v>1</v>
      </c>
      <c r="G20" s="75">
        <v>0</v>
      </c>
      <c r="H20" s="75">
        <v>0</v>
      </c>
    </row>
    <row r="21" spans="2:8" ht="11.25">
      <c r="B21" s="400" t="s">
        <v>132</v>
      </c>
      <c r="C21" s="133">
        <v>0</v>
      </c>
      <c r="D21" s="133">
        <v>0</v>
      </c>
      <c r="E21" s="136">
        <v>1</v>
      </c>
      <c r="F21" s="75">
        <v>0</v>
      </c>
      <c r="G21" s="75">
        <v>0</v>
      </c>
      <c r="H21" s="75">
        <v>1</v>
      </c>
    </row>
    <row r="22" spans="2:8" ht="11.25">
      <c r="B22" s="400" t="s">
        <v>133</v>
      </c>
      <c r="C22" s="133">
        <v>1</v>
      </c>
      <c r="D22" s="133">
        <v>0</v>
      </c>
      <c r="E22" s="136">
        <v>0</v>
      </c>
      <c r="F22" s="75">
        <v>0</v>
      </c>
      <c r="G22" s="75">
        <v>0</v>
      </c>
      <c r="H22" s="75">
        <v>0</v>
      </c>
    </row>
    <row r="23" spans="2:8" ht="11.25">
      <c r="B23" s="400" t="s">
        <v>134</v>
      </c>
      <c r="C23" s="133">
        <v>6</v>
      </c>
      <c r="D23" s="133">
        <v>4</v>
      </c>
      <c r="E23" s="136">
        <v>0</v>
      </c>
      <c r="F23" s="75">
        <v>1</v>
      </c>
      <c r="G23" s="75">
        <v>1</v>
      </c>
      <c r="H23" s="75">
        <v>0</v>
      </c>
    </row>
    <row r="24" spans="2:8" ht="11.25">
      <c r="B24" s="400" t="s">
        <v>135</v>
      </c>
      <c r="C24" s="133">
        <v>9</v>
      </c>
      <c r="D24" s="133">
        <v>6</v>
      </c>
      <c r="E24" s="136">
        <v>5</v>
      </c>
      <c r="F24" s="75">
        <v>3</v>
      </c>
      <c r="G24" s="75">
        <v>3</v>
      </c>
      <c r="H24" s="75">
        <v>0</v>
      </c>
    </row>
    <row r="25" spans="2:8" ht="11.25">
      <c r="B25" s="400" t="s">
        <v>136</v>
      </c>
      <c r="C25" s="133">
        <v>3</v>
      </c>
      <c r="D25" s="133">
        <v>3</v>
      </c>
      <c r="E25" s="136">
        <v>8</v>
      </c>
      <c r="F25" s="75">
        <v>4</v>
      </c>
      <c r="G25" s="75">
        <v>2</v>
      </c>
      <c r="H25" s="75">
        <v>1</v>
      </c>
    </row>
    <row r="26" spans="2:8" ht="11.25">
      <c r="B26" s="400" t="s">
        <v>137</v>
      </c>
      <c r="C26" s="133">
        <v>0</v>
      </c>
      <c r="D26" s="133">
        <v>1</v>
      </c>
      <c r="E26" s="136">
        <v>0</v>
      </c>
      <c r="F26" s="75">
        <v>0</v>
      </c>
      <c r="G26" s="75">
        <v>0</v>
      </c>
      <c r="H26" s="75">
        <v>0</v>
      </c>
    </row>
    <row r="27" spans="2:8" ht="11.25">
      <c r="B27" s="400" t="s">
        <v>138</v>
      </c>
      <c r="C27" s="133">
        <v>0</v>
      </c>
      <c r="D27" s="133">
        <v>0</v>
      </c>
      <c r="E27" s="136">
        <v>0</v>
      </c>
      <c r="F27" s="75">
        <v>0</v>
      </c>
      <c r="G27" s="75">
        <v>1</v>
      </c>
      <c r="H27" s="75">
        <v>0</v>
      </c>
    </row>
    <row r="28" spans="2:8" ht="11.25">
      <c r="B28" s="400" t="s">
        <v>139</v>
      </c>
      <c r="C28" s="133">
        <v>12</v>
      </c>
      <c r="D28" s="133">
        <v>4</v>
      </c>
      <c r="E28" s="136">
        <v>6</v>
      </c>
      <c r="F28" s="75">
        <v>6</v>
      </c>
      <c r="G28" s="75">
        <v>2</v>
      </c>
      <c r="H28" s="75">
        <v>0</v>
      </c>
    </row>
    <row r="29" spans="2:8" ht="11.25">
      <c r="B29" s="400" t="s">
        <v>140</v>
      </c>
      <c r="C29" s="133">
        <v>0</v>
      </c>
      <c r="D29" s="133">
        <v>1</v>
      </c>
      <c r="E29" s="136">
        <v>1</v>
      </c>
      <c r="F29" s="75">
        <v>0</v>
      </c>
      <c r="G29" s="75">
        <v>1</v>
      </c>
      <c r="H29" s="75">
        <v>0</v>
      </c>
    </row>
    <row r="30" spans="2:8" ht="11.25">
      <c r="B30" s="400" t="s">
        <v>141</v>
      </c>
      <c r="C30" s="133">
        <v>14</v>
      </c>
      <c r="D30" s="133">
        <v>7</v>
      </c>
      <c r="E30" s="136">
        <v>4</v>
      </c>
      <c r="F30" s="75">
        <v>1</v>
      </c>
      <c r="G30" s="75">
        <v>2</v>
      </c>
      <c r="H30" s="75">
        <v>1</v>
      </c>
    </row>
    <row r="31" spans="2:8" ht="11.25">
      <c r="B31" s="569" t="s">
        <v>142</v>
      </c>
      <c r="C31" s="571">
        <f aca="true" t="shared" si="0" ref="C31:H31">SUM(C4:C30)</f>
        <v>92</v>
      </c>
      <c r="D31" s="571">
        <f t="shared" si="0"/>
        <v>52</v>
      </c>
      <c r="E31" s="568">
        <f t="shared" si="0"/>
        <v>45</v>
      </c>
      <c r="F31" s="570">
        <f t="shared" si="0"/>
        <v>22</v>
      </c>
      <c r="G31" s="570">
        <f t="shared" si="0"/>
        <v>20</v>
      </c>
      <c r="H31" s="570">
        <f t="shared" si="0"/>
        <v>5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28125" style="29" customWidth="1"/>
    <col min="3" max="3" width="12.7109375" style="29" customWidth="1"/>
    <col min="4" max="4" width="16.57421875" style="29" customWidth="1"/>
    <col min="5" max="5" width="19.7109375" style="29" customWidth="1"/>
    <col min="6" max="6" width="16.57421875" style="29" customWidth="1"/>
    <col min="7" max="16384" width="11.421875" style="29" customWidth="1"/>
  </cols>
  <sheetData>
    <row r="1" spans="2:6" ht="12.75">
      <c r="B1" s="223" t="s">
        <v>257</v>
      </c>
      <c r="C1" s="223"/>
      <c r="D1" s="223"/>
      <c r="E1" s="223"/>
      <c r="F1" s="223"/>
    </row>
    <row r="3" spans="2:6" ht="11.25">
      <c r="B3" s="111" t="s">
        <v>100</v>
      </c>
      <c r="C3" s="111" t="s">
        <v>235</v>
      </c>
      <c r="D3" s="112" t="s">
        <v>236</v>
      </c>
      <c r="E3" s="281" t="s">
        <v>237</v>
      </c>
      <c r="F3" s="281" t="s">
        <v>238</v>
      </c>
    </row>
    <row r="4" spans="2:6" ht="11.25">
      <c r="B4" s="400" t="s">
        <v>159</v>
      </c>
      <c r="C4" s="133">
        <v>403</v>
      </c>
      <c r="D4" s="136">
        <v>223</v>
      </c>
      <c r="E4" s="75">
        <v>145</v>
      </c>
      <c r="F4" s="75">
        <v>35</v>
      </c>
    </row>
    <row r="5" spans="2:6" ht="11.25">
      <c r="B5" s="400" t="s">
        <v>207</v>
      </c>
      <c r="C5" s="133">
        <v>223</v>
      </c>
      <c r="D5" s="136">
        <v>85</v>
      </c>
      <c r="E5" s="75">
        <v>99</v>
      </c>
      <c r="F5" s="75">
        <v>39</v>
      </c>
    </row>
    <row r="6" spans="2:6" ht="11.25">
      <c r="B6" s="400" t="s">
        <v>208</v>
      </c>
      <c r="C6" s="133">
        <v>171</v>
      </c>
      <c r="D6" s="136">
        <v>70</v>
      </c>
      <c r="E6" s="75">
        <v>68</v>
      </c>
      <c r="F6" s="75">
        <v>33</v>
      </c>
    </row>
    <row r="7" spans="2:6" ht="11.25">
      <c r="B7" s="400" t="s">
        <v>209</v>
      </c>
      <c r="C7" s="133">
        <v>125</v>
      </c>
      <c r="D7" s="136">
        <v>67</v>
      </c>
      <c r="E7" s="75">
        <v>41</v>
      </c>
      <c r="F7" s="75">
        <v>17</v>
      </c>
    </row>
    <row r="8" spans="2:6" ht="11.25">
      <c r="B8" s="400" t="s">
        <v>210</v>
      </c>
      <c r="C8" s="133">
        <v>133</v>
      </c>
      <c r="D8" s="136">
        <v>99</v>
      </c>
      <c r="E8" s="75">
        <v>30</v>
      </c>
      <c r="F8" s="75">
        <v>4</v>
      </c>
    </row>
    <row r="9" spans="2:6" ht="11.25">
      <c r="B9" s="400" t="s">
        <v>211</v>
      </c>
      <c r="C9" s="133">
        <v>119</v>
      </c>
      <c r="D9" s="136">
        <v>75</v>
      </c>
      <c r="E9" s="75">
        <v>22</v>
      </c>
      <c r="F9" s="75">
        <v>22</v>
      </c>
    </row>
    <row r="10" spans="2:6" ht="11.25">
      <c r="B10" s="400" t="s">
        <v>212</v>
      </c>
      <c r="C10" s="133">
        <v>117</v>
      </c>
      <c r="D10" s="136">
        <v>62</v>
      </c>
      <c r="E10" s="75">
        <v>33</v>
      </c>
      <c r="F10" s="75">
        <v>22</v>
      </c>
    </row>
    <row r="11" spans="2:6" ht="11.25">
      <c r="B11" s="400" t="s">
        <v>213</v>
      </c>
      <c r="C11" s="133">
        <v>99</v>
      </c>
      <c r="D11" s="136">
        <v>61</v>
      </c>
      <c r="E11" s="75">
        <v>27</v>
      </c>
      <c r="F11" s="75">
        <v>11</v>
      </c>
    </row>
    <row r="12" spans="2:6" ht="11.25">
      <c r="B12" s="400" t="s">
        <v>214</v>
      </c>
      <c r="C12" s="133">
        <v>76</v>
      </c>
      <c r="D12" s="136">
        <v>33</v>
      </c>
      <c r="E12" s="75">
        <v>23</v>
      </c>
      <c r="F12" s="75">
        <v>20</v>
      </c>
    </row>
    <row r="13" spans="2:6" ht="11.25">
      <c r="B13" s="400" t="s">
        <v>215</v>
      </c>
      <c r="C13" s="133">
        <v>74</v>
      </c>
      <c r="D13" s="136">
        <v>47</v>
      </c>
      <c r="E13" s="75">
        <v>12</v>
      </c>
      <c r="F13" s="75">
        <v>15</v>
      </c>
    </row>
    <row r="14" spans="2:6" ht="11.25">
      <c r="B14" s="400" t="s">
        <v>216</v>
      </c>
      <c r="C14" s="133">
        <v>93</v>
      </c>
      <c r="D14" s="136">
        <v>45</v>
      </c>
      <c r="E14" s="75">
        <v>26</v>
      </c>
      <c r="F14" s="75">
        <v>22</v>
      </c>
    </row>
    <row r="15" spans="2:6" ht="11.25">
      <c r="B15" s="400" t="s">
        <v>217</v>
      </c>
      <c r="C15" s="133">
        <v>85</v>
      </c>
      <c r="D15" s="136">
        <v>44</v>
      </c>
      <c r="E15" s="75">
        <v>28</v>
      </c>
      <c r="F15" s="75">
        <v>13</v>
      </c>
    </row>
    <row r="16" spans="2:6" ht="11.25">
      <c r="B16" s="400" t="s">
        <v>218</v>
      </c>
      <c r="C16" s="133">
        <v>67</v>
      </c>
      <c r="D16" s="136">
        <v>34</v>
      </c>
      <c r="E16" s="75">
        <v>26</v>
      </c>
      <c r="F16" s="75">
        <v>7</v>
      </c>
    </row>
    <row r="17" spans="2:6" ht="11.25">
      <c r="B17" s="400" t="s">
        <v>219</v>
      </c>
      <c r="C17" s="133">
        <v>90</v>
      </c>
      <c r="D17" s="136">
        <v>48</v>
      </c>
      <c r="E17" s="75">
        <v>40</v>
      </c>
      <c r="F17" s="75">
        <v>2</v>
      </c>
    </row>
    <row r="18" spans="2:6" ht="11.25">
      <c r="B18" s="400" t="s">
        <v>220</v>
      </c>
      <c r="C18" s="133">
        <v>59</v>
      </c>
      <c r="D18" s="136">
        <v>26</v>
      </c>
      <c r="E18" s="75">
        <v>27</v>
      </c>
      <c r="F18" s="75">
        <v>6</v>
      </c>
    </row>
    <row r="19" spans="2:6" ht="11.25">
      <c r="B19" s="400" t="s">
        <v>221</v>
      </c>
      <c r="C19" s="133">
        <v>57</v>
      </c>
      <c r="D19" s="136">
        <v>34</v>
      </c>
      <c r="E19" s="75">
        <v>14</v>
      </c>
      <c r="F19" s="75">
        <v>9</v>
      </c>
    </row>
    <row r="20" spans="2:6" ht="11.25">
      <c r="B20" s="400" t="s">
        <v>222</v>
      </c>
      <c r="C20" s="133">
        <v>65</v>
      </c>
      <c r="D20" s="136">
        <v>36</v>
      </c>
      <c r="E20" s="75">
        <v>18</v>
      </c>
      <c r="F20" s="75">
        <v>11</v>
      </c>
    </row>
    <row r="21" spans="2:6" ht="11.25">
      <c r="B21" s="400" t="s">
        <v>223</v>
      </c>
      <c r="C21" s="133">
        <v>45</v>
      </c>
      <c r="D21" s="136">
        <v>28</v>
      </c>
      <c r="E21" s="75">
        <v>6</v>
      </c>
      <c r="F21" s="75">
        <v>11</v>
      </c>
    </row>
    <row r="22" spans="2:6" ht="11.25">
      <c r="B22" s="400" t="s">
        <v>224</v>
      </c>
      <c r="C22" s="133">
        <v>48</v>
      </c>
      <c r="D22" s="136">
        <v>21</v>
      </c>
      <c r="E22" s="75">
        <v>23</v>
      </c>
      <c r="F22" s="75">
        <v>4</v>
      </c>
    </row>
    <row r="23" spans="2:6" ht="11.25">
      <c r="B23" s="400" t="s">
        <v>225</v>
      </c>
      <c r="C23" s="133">
        <v>24</v>
      </c>
      <c r="D23" s="136">
        <v>12</v>
      </c>
      <c r="E23" s="75">
        <v>6</v>
      </c>
      <c r="F23" s="75">
        <v>6</v>
      </c>
    </row>
    <row r="24" spans="2:6" ht="11.25">
      <c r="B24" s="400" t="s">
        <v>226</v>
      </c>
      <c r="C24" s="133">
        <v>36</v>
      </c>
      <c r="D24" s="136">
        <v>21</v>
      </c>
      <c r="E24" s="75">
        <v>12</v>
      </c>
      <c r="F24" s="75">
        <v>3</v>
      </c>
    </row>
    <row r="25" spans="2:6" ht="11.25">
      <c r="B25" s="400" t="s">
        <v>229</v>
      </c>
      <c r="C25" s="133">
        <v>29</v>
      </c>
      <c r="D25" s="136">
        <v>15</v>
      </c>
      <c r="E25" s="75">
        <v>14</v>
      </c>
      <c r="F25" s="75">
        <v>0</v>
      </c>
    </row>
    <row r="26" spans="2:6" ht="11.25">
      <c r="B26" s="400" t="s">
        <v>132</v>
      </c>
      <c r="C26" s="133">
        <v>21</v>
      </c>
      <c r="D26" s="136">
        <v>9</v>
      </c>
      <c r="E26" s="75">
        <v>9</v>
      </c>
      <c r="F26" s="75">
        <v>3</v>
      </c>
    </row>
    <row r="27" spans="2:6" ht="11.25">
      <c r="B27" s="400" t="s">
        <v>123</v>
      </c>
      <c r="C27" s="133">
        <v>1</v>
      </c>
      <c r="D27" s="136">
        <v>0</v>
      </c>
      <c r="E27" s="75">
        <v>1</v>
      </c>
      <c r="F27" s="75">
        <v>0</v>
      </c>
    </row>
    <row r="28" spans="2:6" ht="11.25">
      <c r="B28" s="400" t="s">
        <v>126</v>
      </c>
      <c r="C28" s="133">
        <v>3</v>
      </c>
      <c r="D28" s="136">
        <v>3</v>
      </c>
      <c r="E28" s="75">
        <v>0</v>
      </c>
      <c r="F28" s="75">
        <v>0</v>
      </c>
    </row>
    <row r="29" spans="2:6" ht="11.25">
      <c r="B29" s="400" t="s">
        <v>125</v>
      </c>
      <c r="C29" s="133">
        <v>15</v>
      </c>
      <c r="D29" s="136">
        <v>7</v>
      </c>
      <c r="E29" s="75">
        <v>7</v>
      </c>
      <c r="F29" s="75">
        <v>1</v>
      </c>
    </row>
    <row r="30" spans="2:6" ht="11.25">
      <c r="B30" s="569" t="s">
        <v>0</v>
      </c>
      <c r="C30" s="234">
        <f>SUM(C4:C29)</f>
        <v>2278</v>
      </c>
      <c r="D30" s="237">
        <f>SUM(D4:D29)</f>
        <v>1205</v>
      </c>
      <c r="E30" s="110">
        <f>SUM(E4:E29)</f>
        <v>757</v>
      </c>
      <c r="F30" s="110">
        <f>SUM(F4:F29)</f>
        <v>316</v>
      </c>
    </row>
    <row r="31" s="573" customFormat="1" ht="11.25">
      <c r="B31" s="572" t="s">
        <v>188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F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15.421875" style="29" customWidth="1"/>
    <col min="3" max="3" width="14.8515625" style="29" customWidth="1"/>
    <col min="4" max="4" width="17.140625" style="29" customWidth="1"/>
    <col min="5" max="5" width="18.00390625" style="29" customWidth="1"/>
    <col min="6" max="6" width="17.421875" style="29" customWidth="1"/>
    <col min="7" max="16384" width="11.421875" style="29" customWidth="1"/>
  </cols>
  <sheetData>
    <row r="1" spans="2:6" ht="12.75">
      <c r="B1" s="223" t="s">
        <v>234</v>
      </c>
      <c r="C1" s="223"/>
      <c r="D1" s="223"/>
      <c r="E1" s="223"/>
      <c r="F1" s="223"/>
    </row>
    <row r="3" spans="2:6" ht="11.25">
      <c r="B3" s="111" t="s">
        <v>100</v>
      </c>
      <c r="C3" s="111" t="s">
        <v>235</v>
      </c>
      <c r="D3" s="112" t="s">
        <v>236</v>
      </c>
      <c r="E3" s="281" t="s">
        <v>237</v>
      </c>
      <c r="F3" s="281" t="s">
        <v>238</v>
      </c>
    </row>
    <row r="4" spans="2:6" ht="11.25">
      <c r="B4" s="400" t="s">
        <v>159</v>
      </c>
      <c r="C4" s="133">
        <v>14</v>
      </c>
      <c r="D4" s="136">
        <v>10</v>
      </c>
      <c r="E4" s="75">
        <v>3</v>
      </c>
      <c r="F4" s="75">
        <v>1</v>
      </c>
    </row>
    <row r="5" spans="2:6" ht="11.25">
      <c r="B5" s="400" t="s">
        <v>207</v>
      </c>
      <c r="C5" s="133">
        <v>14</v>
      </c>
      <c r="D5" s="136">
        <v>3</v>
      </c>
      <c r="E5" s="75">
        <v>7</v>
      </c>
      <c r="F5" s="75">
        <v>4</v>
      </c>
    </row>
    <row r="6" spans="2:6" ht="11.25">
      <c r="B6" s="400" t="s">
        <v>208</v>
      </c>
      <c r="C6" s="133">
        <v>6</v>
      </c>
      <c r="D6" s="136">
        <v>5</v>
      </c>
      <c r="E6" s="75">
        <v>1</v>
      </c>
      <c r="F6" s="75">
        <v>0</v>
      </c>
    </row>
    <row r="7" spans="2:6" ht="11.25">
      <c r="B7" s="400" t="s">
        <v>215</v>
      </c>
      <c r="C7" s="133">
        <v>9</v>
      </c>
      <c r="D7" s="136">
        <v>6</v>
      </c>
      <c r="E7" s="75">
        <v>1</v>
      </c>
      <c r="F7" s="75">
        <v>2</v>
      </c>
    </row>
    <row r="8" spans="2:6" ht="11.25">
      <c r="B8" s="400" t="s">
        <v>209</v>
      </c>
      <c r="C8" s="133">
        <v>8</v>
      </c>
      <c r="D8" s="136">
        <v>3</v>
      </c>
      <c r="E8" s="75">
        <v>4</v>
      </c>
      <c r="F8" s="75">
        <v>1</v>
      </c>
    </row>
    <row r="9" spans="2:6" ht="11.25">
      <c r="B9" s="400" t="s">
        <v>220</v>
      </c>
      <c r="C9" s="133">
        <v>8</v>
      </c>
      <c r="D9" s="136">
        <v>6</v>
      </c>
      <c r="E9" s="75">
        <v>2</v>
      </c>
      <c r="F9" s="75">
        <v>0</v>
      </c>
    </row>
    <row r="10" spans="2:6" ht="11.25">
      <c r="B10" s="400" t="s">
        <v>211</v>
      </c>
      <c r="C10" s="133">
        <v>12</v>
      </c>
      <c r="D10" s="136">
        <v>11</v>
      </c>
      <c r="E10" s="75">
        <v>1</v>
      </c>
      <c r="F10" s="75">
        <v>0</v>
      </c>
    </row>
    <row r="11" spans="2:6" ht="11.25">
      <c r="B11" s="400" t="s">
        <v>213</v>
      </c>
      <c r="C11" s="133">
        <v>13</v>
      </c>
      <c r="D11" s="136">
        <v>9</v>
      </c>
      <c r="E11" s="75">
        <v>1</v>
      </c>
      <c r="F11" s="75">
        <v>3</v>
      </c>
    </row>
    <row r="12" spans="2:6" ht="11.25">
      <c r="B12" s="400" t="s">
        <v>218</v>
      </c>
      <c r="C12" s="133">
        <v>5</v>
      </c>
      <c r="D12" s="136">
        <v>3</v>
      </c>
      <c r="E12" s="75">
        <v>2</v>
      </c>
      <c r="F12" s="75">
        <v>0</v>
      </c>
    </row>
    <row r="13" spans="2:6" ht="11.25">
      <c r="B13" s="400" t="s">
        <v>221</v>
      </c>
      <c r="C13" s="133">
        <v>7</v>
      </c>
      <c r="D13" s="136">
        <v>7</v>
      </c>
      <c r="E13" s="75">
        <v>0</v>
      </c>
      <c r="F13" s="75">
        <v>0</v>
      </c>
    </row>
    <row r="14" spans="2:6" ht="11.25">
      <c r="B14" s="400" t="s">
        <v>210</v>
      </c>
      <c r="C14" s="133">
        <v>8</v>
      </c>
      <c r="D14" s="136">
        <v>4</v>
      </c>
      <c r="E14" s="75">
        <v>3</v>
      </c>
      <c r="F14" s="75">
        <v>1</v>
      </c>
    </row>
    <row r="15" spans="2:6" ht="11.25">
      <c r="B15" s="400" t="s">
        <v>222</v>
      </c>
      <c r="C15" s="133">
        <v>11</v>
      </c>
      <c r="D15" s="136">
        <v>7</v>
      </c>
      <c r="E15" s="75">
        <v>1</v>
      </c>
      <c r="F15" s="75">
        <v>3</v>
      </c>
    </row>
    <row r="16" spans="2:6" ht="11.25">
      <c r="B16" s="400" t="s">
        <v>217</v>
      </c>
      <c r="C16" s="133">
        <v>1</v>
      </c>
      <c r="D16" s="136">
        <v>1</v>
      </c>
      <c r="E16" s="75">
        <v>0</v>
      </c>
      <c r="F16" s="75">
        <v>0</v>
      </c>
    </row>
    <row r="17" spans="2:6" ht="11.25">
      <c r="B17" s="400" t="s">
        <v>212</v>
      </c>
      <c r="C17" s="133">
        <v>11</v>
      </c>
      <c r="D17" s="136">
        <v>7</v>
      </c>
      <c r="E17" s="75">
        <v>4</v>
      </c>
      <c r="F17" s="75">
        <v>0</v>
      </c>
    </row>
    <row r="18" spans="2:6" ht="11.25">
      <c r="B18" s="400" t="s">
        <v>219</v>
      </c>
      <c r="C18" s="133">
        <v>6</v>
      </c>
      <c r="D18" s="136">
        <v>3</v>
      </c>
      <c r="E18" s="75">
        <v>3</v>
      </c>
      <c r="F18" s="75">
        <v>0</v>
      </c>
    </row>
    <row r="19" spans="2:6" ht="11.25">
      <c r="B19" s="400" t="s">
        <v>132</v>
      </c>
      <c r="C19" s="133">
        <v>3</v>
      </c>
      <c r="D19" s="136">
        <v>2</v>
      </c>
      <c r="E19" s="75">
        <v>1</v>
      </c>
      <c r="F19" s="75">
        <v>0</v>
      </c>
    </row>
    <row r="20" spans="2:6" ht="11.25">
      <c r="B20" s="400" t="s">
        <v>225</v>
      </c>
      <c r="C20" s="133">
        <v>4</v>
      </c>
      <c r="D20" s="136">
        <v>2</v>
      </c>
      <c r="E20" s="75">
        <v>2</v>
      </c>
      <c r="F20" s="75">
        <v>0</v>
      </c>
    </row>
    <row r="21" spans="2:6" ht="11.25">
      <c r="B21" s="400" t="s">
        <v>223</v>
      </c>
      <c r="C21" s="133">
        <v>11</v>
      </c>
      <c r="D21" s="136">
        <v>6</v>
      </c>
      <c r="E21" s="75">
        <v>4</v>
      </c>
      <c r="F21" s="75">
        <v>1</v>
      </c>
    </row>
    <row r="22" spans="2:6" ht="11.25">
      <c r="B22" s="400" t="s">
        <v>224</v>
      </c>
      <c r="C22" s="133">
        <v>5</v>
      </c>
      <c r="D22" s="136">
        <v>5</v>
      </c>
      <c r="E22" s="75">
        <v>0</v>
      </c>
      <c r="F22" s="75">
        <v>0</v>
      </c>
    </row>
    <row r="23" spans="2:6" ht="11.25">
      <c r="B23" s="400" t="s">
        <v>226</v>
      </c>
      <c r="C23" s="133">
        <v>3</v>
      </c>
      <c r="D23" s="136">
        <v>2</v>
      </c>
      <c r="E23" s="75">
        <v>1</v>
      </c>
      <c r="F23" s="75">
        <v>0</v>
      </c>
    </row>
    <row r="24" spans="2:6" ht="11.25">
      <c r="B24" s="400" t="s">
        <v>216</v>
      </c>
      <c r="C24" s="133">
        <v>4</v>
      </c>
      <c r="D24" s="136">
        <v>4</v>
      </c>
      <c r="E24" s="75">
        <v>0</v>
      </c>
      <c r="F24" s="75">
        <v>0</v>
      </c>
    </row>
    <row r="25" spans="2:6" ht="11.25">
      <c r="B25" s="400" t="s">
        <v>229</v>
      </c>
      <c r="C25" s="133">
        <v>3</v>
      </c>
      <c r="D25" s="136">
        <v>2</v>
      </c>
      <c r="E25" s="75">
        <v>1</v>
      </c>
      <c r="F25" s="75">
        <v>0</v>
      </c>
    </row>
    <row r="26" spans="2:6" ht="11.25">
      <c r="B26" s="400" t="s">
        <v>214</v>
      </c>
      <c r="C26" s="133">
        <v>10</v>
      </c>
      <c r="D26" s="136">
        <v>6</v>
      </c>
      <c r="E26" s="75">
        <v>2</v>
      </c>
      <c r="F26" s="75">
        <v>2</v>
      </c>
    </row>
    <row r="27" spans="2:6" ht="11.25">
      <c r="B27" s="400" t="s">
        <v>125</v>
      </c>
      <c r="C27" s="575">
        <v>5</v>
      </c>
      <c r="D27" s="576">
        <v>2</v>
      </c>
      <c r="E27" s="574">
        <v>2</v>
      </c>
      <c r="F27" s="574">
        <v>1</v>
      </c>
    </row>
    <row r="28" spans="2:6" ht="11.25">
      <c r="B28" s="400" t="s">
        <v>126</v>
      </c>
      <c r="C28" s="133">
        <v>1</v>
      </c>
      <c r="D28" s="136">
        <v>1</v>
      </c>
      <c r="E28" s="75">
        <v>0</v>
      </c>
      <c r="F28" s="75">
        <v>0</v>
      </c>
    </row>
    <row r="29" spans="2:6" ht="11.25">
      <c r="B29" s="569" t="s">
        <v>0</v>
      </c>
      <c r="C29" s="571">
        <f>SUM(C4:C28)</f>
        <v>182</v>
      </c>
      <c r="D29" s="568">
        <f>SUM(D4:D28)</f>
        <v>117</v>
      </c>
      <c r="E29" s="570">
        <f>SUM(E4:E28)</f>
        <v>46</v>
      </c>
      <c r="F29" s="570">
        <f>SUM(F4:F28)</f>
        <v>19</v>
      </c>
    </row>
    <row r="30" spans="2:3" ht="11.25">
      <c r="B30" s="565" t="s">
        <v>239</v>
      </c>
      <c r="C30" s="421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14.00390625" style="29" customWidth="1"/>
    <col min="3" max="3" width="12.57421875" style="29" customWidth="1"/>
    <col min="4" max="4" width="16.00390625" style="29" customWidth="1"/>
    <col min="5" max="5" width="17.57421875" style="29" customWidth="1"/>
    <col min="6" max="6" width="17.140625" style="29" customWidth="1"/>
    <col min="7" max="16384" width="11.421875" style="29" customWidth="1"/>
  </cols>
  <sheetData>
    <row r="1" spans="2:6" ht="12.75">
      <c r="B1" s="223" t="s">
        <v>258</v>
      </c>
      <c r="C1" s="223"/>
      <c r="D1" s="223"/>
      <c r="E1" s="223"/>
      <c r="F1" s="223"/>
    </row>
    <row r="2" spans="2:6" ht="11.25">
      <c r="B2" s="31"/>
      <c r="C2" s="31"/>
      <c r="D2" s="31"/>
      <c r="E2" s="31"/>
      <c r="F2" s="31"/>
    </row>
    <row r="3" spans="2:6" ht="11.25">
      <c r="B3" s="111" t="s">
        <v>100</v>
      </c>
      <c r="C3" s="111" t="s">
        <v>235</v>
      </c>
      <c r="D3" s="112" t="s">
        <v>236</v>
      </c>
      <c r="E3" s="281" t="s">
        <v>240</v>
      </c>
      <c r="F3" s="281" t="s">
        <v>238</v>
      </c>
    </row>
    <row r="4" spans="2:6" ht="11.25">
      <c r="B4" s="400" t="s">
        <v>159</v>
      </c>
      <c r="C4" s="133">
        <v>173</v>
      </c>
      <c r="D4" s="136">
        <v>110</v>
      </c>
      <c r="E4" s="75">
        <v>47</v>
      </c>
      <c r="F4" s="75">
        <v>16</v>
      </c>
    </row>
    <row r="5" spans="2:6" ht="11.25">
      <c r="B5" s="400" t="s">
        <v>212</v>
      </c>
      <c r="C5" s="133">
        <v>87</v>
      </c>
      <c r="D5" s="136">
        <v>47</v>
      </c>
      <c r="E5" s="75">
        <v>30</v>
      </c>
      <c r="F5" s="75">
        <v>10</v>
      </c>
    </row>
    <row r="6" spans="2:6" ht="11.25">
      <c r="B6" s="400" t="s">
        <v>208</v>
      </c>
      <c r="C6" s="133">
        <v>73</v>
      </c>
      <c r="D6" s="136">
        <v>41</v>
      </c>
      <c r="E6" s="75">
        <v>16</v>
      </c>
      <c r="F6" s="75">
        <v>16</v>
      </c>
    </row>
    <row r="7" spans="2:6" ht="11.25">
      <c r="B7" s="400" t="s">
        <v>228</v>
      </c>
      <c r="C7" s="133">
        <v>92</v>
      </c>
      <c r="D7" s="136">
        <v>44</v>
      </c>
      <c r="E7" s="75">
        <v>26</v>
      </c>
      <c r="F7" s="75">
        <v>22</v>
      </c>
    </row>
    <row r="8" spans="2:6" ht="11.25">
      <c r="B8" s="400" t="s">
        <v>219</v>
      </c>
      <c r="C8" s="133">
        <v>62</v>
      </c>
      <c r="D8" s="136">
        <v>37</v>
      </c>
      <c r="E8" s="75">
        <v>18</v>
      </c>
      <c r="F8" s="75">
        <v>7</v>
      </c>
    </row>
    <row r="9" spans="2:6" ht="11.25">
      <c r="B9" s="400" t="s">
        <v>214</v>
      </c>
      <c r="C9" s="133">
        <v>62</v>
      </c>
      <c r="D9" s="136">
        <v>30</v>
      </c>
      <c r="E9" s="75">
        <v>15</v>
      </c>
      <c r="F9" s="75">
        <v>17</v>
      </c>
    </row>
    <row r="10" spans="2:6" ht="11.25">
      <c r="B10" s="400" t="s">
        <v>215</v>
      </c>
      <c r="C10" s="133">
        <v>51</v>
      </c>
      <c r="D10" s="136">
        <v>22</v>
      </c>
      <c r="E10" s="75">
        <v>11</v>
      </c>
      <c r="F10" s="75">
        <v>18</v>
      </c>
    </row>
    <row r="11" spans="2:6" ht="11.25">
      <c r="B11" s="400" t="s">
        <v>225</v>
      </c>
      <c r="C11" s="133">
        <v>52</v>
      </c>
      <c r="D11" s="136">
        <v>32</v>
      </c>
      <c r="E11" s="75">
        <v>13</v>
      </c>
      <c r="F11" s="75">
        <v>7</v>
      </c>
    </row>
    <row r="12" spans="2:6" ht="11.25">
      <c r="B12" s="400" t="s">
        <v>209</v>
      </c>
      <c r="C12" s="133">
        <v>55</v>
      </c>
      <c r="D12" s="136">
        <v>28</v>
      </c>
      <c r="E12" s="75">
        <v>15</v>
      </c>
      <c r="F12" s="75">
        <v>12</v>
      </c>
    </row>
    <row r="13" spans="2:6" ht="11.25">
      <c r="B13" s="400" t="s">
        <v>217</v>
      </c>
      <c r="C13" s="133">
        <v>42</v>
      </c>
      <c r="D13" s="136">
        <v>21</v>
      </c>
      <c r="E13" s="75">
        <v>16</v>
      </c>
      <c r="F13" s="75">
        <v>5</v>
      </c>
    </row>
    <row r="14" spans="2:6" ht="11.25">
      <c r="B14" s="400" t="s">
        <v>221</v>
      </c>
      <c r="C14" s="133">
        <v>42</v>
      </c>
      <c r="D14" s="136">
        <v>29</v>
      </c>
      <c r="E14" s="75">
        <v>8</v>
      </c>
      <c r="F14" s="75">
        <v>5</v>
      </c>
    </row>
    <row r="15" spans="2:6" ht="11.25">
      <c r="B15" s="400" t="s">
        <v>210</v>
      </c>
      <c r="C15" s="133">
        <v>35</v>
      </c>
      <c r="D15" s="136">
        <v>15</v>
      </c>
      <c r="E15" s="75">
        <v>15</v>
      </c>
      <c r="F15" s="75">
        <v>5</v>
      </c>
    </row>
    <row r="16" spans="2:6" ht="11.25">
      <c r="B16" s="400" t="s">
        <v>213</v>
      </c>
      <c r="C16" s="133">
        <v>27</v>
      </c>
      <c r="D16" s="136">
        <v>19</v>
      </c>
      <c r="E16" s="75">
        <v>5</v>
      </c>
      <c r="F16" s="75">
        <v>3</v>
      </c>
    </row>
    <row r="17" spans="2:6" ht="11.25">
      <c r="B17" s="400" t="s">
        <v>211</v>
      </c>
      <c r="C17" s="133">
        <v>35</v>
      </c>
      <c r="D17" s="136">
        <v>22</v>
      </c>
      <c r="E17" s="75">
        <v>4</v>
      </c>
      <c r="F17" s="75">
        <v>9</v>
      </c>
    </row>
    <row r="18" spans="2:6" ht="11.25">
      <c r="B18" s="400" t="s">
        <v>216</v>
      </c>
      <c r="C18" s="133">
        <v>37</v>
      </c>
      <c r="D18" s="136">
        <v>13</v>
      </c>
      <c r="E18" s="75">
        <v>7</v>
      </c>
      <c r="F18" s="75">
        <v>17</v>
      </c>
    </row>
    <row r="19" spans="2:6" ht="11.25">
      <c r="B19" s="400" t="s">
        <v>222</v>
      </c>
      <c r="C19" s="133">
        <v>43</v>
      </c>
      <c r="D19" s="136">
        <v>28</v>
      </c>
      <c r="E19" s="75">
        <v>8</v>
      </c>
      <c r="F19" s="75">
        <v>7</v>
      </c>
    </row>
    <row r="20" spans="2:6" ht="11.25">
      <c r="B20" s="400" t="s">
        <v>218</v>
      </c>
      <c r="C20" s="133">
        <v>23</v>
      </c>
      <c r="D20" s="136">
        <v>12</v>
      </c>
      <c r="E20" s="75">
        <v>7</v>
      </c>
      <c r="F20" s="75">
        <v>4</v>
      </c>
    </row>
    <row r="21" spans="2:6" ht="11.25">
      <c r="B21" s="400" t="s">
        <v>223</v>
      </c>
      <c r="C21" s="133">
        <v>30</v>
      </c>
      <c r="D21" s="136">
        <v>18</v>
      </c>
      <c r="E21" s="75">
        <v>6</v>
      </c>
      <c r="F21" s="75">
        <v>6</v>
      </c>
    </row>
    <row r="22" spans="2:6" ht="11.25">
      <c r="B22" s="400" t="s">
        <v>226</v>
      </c>
      <c r="C22" s="133">
        <v>24</v>
      </c>
      <c r="D22" s="136">
        <v>14</v>
      </c>
      <c r="E22" s="75">
        <v>4</v>
      </c>
      <c r="F22" s="75">
        <v>6</v>
      </c>
    </row>
    <row r="23" spans="2:6" ht="11.25">
      <c r="B23" s="400" t="s">
        <v>224</v>
      </c>
      <c r="C23" s="133">
        <v>17</v>
      </c>
      <c r="D23" s="136">
        <v>9</v>
      </c>
      <c r="E23" s="75">
        <v>8</v>
      </c>
      <c r="F23" s="75">
        <v>0</v>
      </c>
    </row>
    <row r="24" spans="2:6" ht="11.25">
      <c r="B24" s="400" t="s">
        <v>220</v>
      </c>
      <c r="C24" s="133">
        <v>23</v>
      </c>
      <c r="D24" s="136">
        <v>12</v>
      </c>
      <c r="E24" s="75">
        <v>7</v>
      </c>
      <c r="F24" s="75">
        <v>4</v>
      </c>
    </row>
    <row r="25" spans="2:6" ht="11.25">
      <c r="B25" s="400" t="s">
        <v>227</v>
      </c>
      <c r="C25" s="133">
        <v>0</v>
      </c>
      <c r="D25" s="136">
        <v>0</v>
      </c>
      <c r="E25" s="75">
        <v>0</v>
      </c>
      <c r="F25" s="75">
        <v>0</v>
      </c>
    </row>
    <row r="26" spans="2:6" ht="11.25">
      <c r="B26" s="400" t="s">
        <v>229</v>
      </c>
      <c r="C26" s="133">
        <v>16</v>
      </c>
      <c r="D26" s="136">
        <v>9</v>
      </c>
      <c r="E26" s="75">
        <v>7</v>
      </c>
      <c r="F26" s="75">
        <v>0</v>
      </c>
    </row>
    <row r="27" spans="2:6" ht="11.25">
      <c r="B27" s="400" t="s">
        <v>123</v>
      </c>
      <c r="C27" s="133">
        <v>1</v>
      </c>
      <c r="D27" s="136">
        <v>0</v>
      </c>
      <c r="E27" s="75">
        <v>1</v>
      </c>
      <c r="F27" s="75">
        <v>0</v>
      </c>
    </row>
    <row r="28" spans="2:6" ht="11.25">
      <c r="B28" s="400" t="s">
        <v>132</v>
      </c>
      <c r="C28" s="133">
        <v>7</v>
      </c>
      <c r="D28" s="136">
        <v>4</v>
      </c>
      <c r="E28" s="75">
        <v>0</v>
      </c>
      <c r="F28" s="75">
        <v>3</v>
      </c>
    </row>
    <row r="29" spans="2:6" ht="11.25">
      <c r="B29" s="400" t="s">
        <v>125</v>
      </c>
      <c r="C29" s="133">
        <v>4</v>
      </c>
      <c r="D29" s="136">
        <v>3</v>
      </c>
      <c r="E29" s="75">
        <v>0</v>
      </c>
      <c r="F29" s="75">
        <v>1</v>
      </c>
    </row>
    <row r="30" spans="2:6" ht="11.25">
      <c r="B30" s="569" t="s">
        <v>0</v>
      </c>
      <c r="C30" s="234">
        <f>SUM(C4:C29)</f>
        <v>1113</v>
      </c>
      <c r="D30" s="568">
        <f>SUM(D4:D29)</f>
        <v>619</v>
      </c>
      <c r="E30" s="570">
        <f>SUM(E4:E29)</f>
        <v>294</v>
      </c>
      <c r="F30" s="570">
        <f>SUM(F4:F29)</f>
        <v>200</v>
      </c>
    </row>
    <row r="31" ht="11.25">
      <c r="B31" s="578" t="s">
        <v>239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140625" style="29" customWidth="1"/>
    <col min="3" max="3" width="14.421875" style="29" customWidth="1"/>
    <col min="4" max="4" width="11.421875" style="29" customWidth="1"/>
    <col min="5" max="6" width="12.8515625" style="29" customWidth="1"/>
    <col min="7" max="7" width="13.00390625" style="29" customWidth="1"/>
    <col min="8" max="8" width="12.57421875" style="29" customWidth="1"/>
    <col min="9" max="16384" width="11.421875" style="29" customWidth="1"/>
  </cols>
  <sheetData>
    <row r="1" spans="2:7" ht="12.75">
      <c r="B1" s="223" t="s">
        <v>259</v>
      </c>
      <c r="C1" s="223"/>
      <c r="D1" s="223"/>
      <c r="E1" s="223"/>
      <c r="F1" s="223"/>
      <c r="G1" s="223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133">
        <v>44</v>
      </c>
      <c r="D4" s="133">
        <v>30</v>
      </c>
      <c r="E4" s="136">
        <v>28</v>
      </c>
      <c r="F4" s="75">
        <v>12</v>
      </c>
      <c r="G4" s="75">
        <v>11</v>
      </c>
      <c r="H4" s="75">
        <v>14</v>
      </c>
    </row>
    <row r="5" spans="2:8" ht="11.25">
      <c r="B5" s="400" t="s">
        <v>116</v>
      </c>
      <c r="C5" s="133">
        <v>63</v>
      </c>
      <c r="D5" s="133">
        <v>39</v>
      </c>
      <c r="E5" s="136">
        <v>32</v>
      </c>
      <c r="F5" s="75">
        <v>13</v>
      </c>
      <c r="G5" s="75">
        <v>18</v>
      </c>
      <c r="H5" s="75">
        <v>18</v>
      </c>
    </row>
    <row r="6" spans="2:8" ht="11.25">
      <c r="B6" s="400" t="s">
        <v>117</v>
      </c>
      <c r="C6" s="133">
        <v>18</v>
      </c>
      <c r="D6" s="133">
        <v>11</v>
      </c>
      <c r="E6" s="136">
        <v>13</v>
      </c>
      <c r="F6" s="75">
        <v>5</v>
      </c>
      <c r="G6" s="75">
        <v>4</v>
      </c>
      <c r="H6" s="75">
        <v>2</v>
      </c>
    </row>
    <row r="7" spans="2:8" ht="11.25">
      <c r="B7" s="400" t="s">
        <v>118</v>
      </c>
      <c r="C7" s="133">
        <v>16</v>
      </c>
      <c r="D7" s="133">
        <v>13</v>
      </c>
      <c r="E7" s="136">
        <v>7</v>
      </c>
      <c r="F7" s="75">
        <v>1</v>
      </c>
      <c r="G7" s="75">
        <v>4</v>
      </c>
      <c r="H7" s="75">
        <v>2</v>
      </c>
    </row>
    <row r="8" spans="2:8" ht="11.25">
      <c r="B8" s="400" t="s">
        <v>119</v>
      </c>
      <c r="C8" s="133">
        <v>24</v>
      </c>
      <c r="D8" s="133">
        <v>17</v>
      </c>
      <c r="E8" s="136">
        <v>17</v>
      </c>
      <c r="F8" s="75">
        <v>2</v>
      </c>
      <c r="G8" s="75">
        <v>6</v>
      </c>
      <c r="H8" s="75">
        <v>6</v>
      </c>
    </row>
    <row r="9" spans="2:8" ht="11.25">
      <c r="B9" s="400" t="s">
        <v>120</v>
      </c>
      <c r="C9" s="133">
        <v>31</v>
      </c>
      <c r="D9" s="133">
        <v>15</v>
      </c>
      <c r="E9" s="136">
        <v>18</v>
      </c>
      <c r="F9" s="75">
        <v>8</v>
      </c>
      <c r="G9" s="75">
        <v>9</v>
      </c>
      <c r="H9" s="75">
        <v>8</v>
      </c>
    </row>
    <row r="10" spans="2:8" ht="11.25">
      <c r="B10" s="400" t="s">
        <v>121</v>
      </c>
      <c r="C10" s="133">
        <v>30</v>
      </c>
      <c r="D10" s="133">
        <v>19</v>
      </c>
      <c r="E10" s="136">
        <v>23</v>
      </c>
      <c r="F10" s="75">
        <v>5</v>
      </c>
      <c r="G10" s="75">
        <v>8</v>
      </c>
      <c r="H10" s="75">
        <v>9</v>
      </c>
    </row>
    <row r="11" spans="2:8" ht="11.25">
      <c r="B11" s="400" t="s">
        <v>158</v>
      </c>
      <c r="C11" s="133">
        <v>23</v>
      </c>
      <c r="D11" s="133">
        <v>16</v>
      </c>
      <c r="E11" s="136">
        <v>21</v>
      </c>
      <c r="F11" s="75">
        <v>4</v>
      </c>
      <c r="G11" s="75">
        <v>9</v>
      </c>
      <c r="H11" s="75">
        <v>1</v>
      </c>
    </row>
    <row r="12" spans="2:8" ht="11.25">
      <c r="B12" s="400" t="s">
        <v>123</v>
      </c>
      <c r="C12" s="133">
        <v>5</v>
      </c>
      <c r="D12" s="133">
        <v>5</v>
      </c>
      <c r="E12" s="136">
        <v>5</v>
      </c>
      <c r="F12" s="75">
        <v>1</v>
      </c>
      <c r="G12" s="75">
        <v>1</v>
      </c>
      <c r="H12" s="75">
        <v>3</v>
      </c>
    </row>
    <row r="13" spans="2:8" ht="11.25">
      <c r="B13" s="400" t="s">
        <v>124</v>
      </c>
      <c r="C13" s="133">
        <v>16</v>
      </c>
      <c r="D13" s="133">
        <v>12</v>
      </c>
      <c r="E13" s="136">
        <v>11</v>
      </c>
      <c r="F13" s="75">
        <v>4</v>
      </c>
      <c r="G13" s="75">
        <v>6</v>
      </c>
      <c r="H13" s="75">
        <v>6</v>
      </c>
    </row>
    <row r="14" spans="2:8" ht="11.25">
      <c r="B14" s="400" t="s">
        <v>125</v>
      </c>
      <c r="C14" s="133">
        <v>15</v>
      </c>
      <c r="D14" s="133">
        <v>6</v>
      </c>
      <c r="E14" s="136">
        <v>5</v>
      </c>
      <c r="F14" s="75">
        <v>2</v>
      </c>
      <c r="G14" s="75">
        <v>1</v>
      </c>
      <c r="H14" s="75">
        <v>1</v>
      </c>
    </row>
    <row r="15" spans="2:8" ht="11.25">
      <c r="B15" s="400" t="s">
        <v>126</v>
      </c>
      <c r="C15" s="133">
        <v>3</v>
      </c>
      <c r="D15" s="133">
        <v>1</v>
      </c>
      <c r="E15" s="136">
        <v>1</v>
      </c>
      <c r="F15" s="75">
        <v>0</v>
      </c>
      <c r="G15" s="75">
        <v>0</v>
      </c>
      <c r="H15" s="75">
        <v>0</v>
      </c>
    </row>
    <row r="16" spans="2:8" ht="11.25">
      <c r="B16" s="400" t="s">
        <v>127</v>
      </c>
      <c r="C16" s="133">
        <v>3</v>
      </c>
      <c r="D16" s="133">
        <v>22</v>
      </c>
      <c r="E16" s="136">
        <v>12</v>
      </c>
      <c r="F16" s="75">
        <v>2</v>
      </c>
      <c r="G16" s="75">
        <v>6</v>
      </c>
      <c r="H16" s="75">
        <v>5</v>
      </c>
    </row>
    <row r="17" spans="2:8" ht="11.25">
      <c r="B17" s="400" t="s">
        <v>128</v>
      </c>
      <c r="C17" s="133">
        <v>344</v>
      </c>
      <c r="D17" s="133">
        <v>250</v>
      </c>
      <c r="E17" s="136">
        <v>263</v>
      </c>
      <c r="F17" s="75">
        <v>117</v>
      </c>
      <c r="G17" s="75">
        <v>103</v>
      </c>
      <c r="H17" s="75">
        <v>44</v>
      </c>
    </row>
    <row r="18" spans="2:8" ht="11.25">
      <c r="B18" s="400" t="s">
        <v>129</v>
      </c>
      <c r="C18" s="133">
        <v>67</v>
      </c>
      <c r="D18" s="133">
        <v>37</v>
      </c>
      <c r="E18" s="136">
        <v>33</v>
      </c>
      <c r="F18" s="75">
        <v>15</v>
      </c>
      <c r="G18" s="75">
        <v>15</v>
      </c>
      <c r="H18" s="75">
        <v>5</v>
      </c>
    </row>
    <row r="19" spans="2:8" ht="11.25">
      <c r="B19" s="400" t="s">
        <v>130</v>
      </c>
      <c r="C19" s="133">
        <v>9</v>
      </c>
      <c r="D19" s="133">
        <v>7</v>
      </c>
      <c r="E19" s="136">
        <v>7</v>
      </c>
      <c r="F19" s="75">
        <v>2</v>
      </c>
      <c r="G19" s="75">
        <v>1</v>
      </c>
      <c r="H19" s="75">
        <v>4</v>
      </c>
    </row>
    <row r="20" spans="2:8" ht="11.25">
      <c r="B20" s="400" t="s">
        <v>131</v>
      </c>
      <c r="C20" s="133">
        <v>56</v>
      </c>
      <c r="D20" s="133">
        <v>34</v>
      </c>
      <c r="E20" s="136">
        <v>35</v>
      </c>
      <c r="F20" s="75">
        <v>7</v>
      </c>
      <c r="G20" s="75">
        <v>20</v>
      </c>
      <c r="H20" s="75">
        <v>8</v>
      </c>
    </row>
    <row r="21" spans="2:8" ht="11.25">
      <c r="B21" s="400" t="s">
        <v>132</v>
      </c>
      <c r="C21" s="133">
        <v>19</v>
      </c>
      <c r="D21" s="133">
        <v>7</v>
      </c>
      <c r="E21" s="136">
        <v>4</v>
      </c>
      <c r="F21" s="75">
        <v>12</v>
      </c>
      <c r="G21" s="75">
        <v>1</v>
      </c>
      <c r="H21" s="75">
        <v>0</v>
      </c>
    </row>
    <row r="22" spans="2:8" ht="11.25">
      <c r="B22" s="400" t="s">
        <v>133</v>
      </c>
      <c r="C22" s="133">
        <v>1</v>
      </c>
      <c r="D22" s="133">
        <v>0</v>
      </c>
      <c r="E22" s="136">
        <v>0</v>
      </c>
      <c r="F22" s="75">
        <v>0</v>
      </c>
      <c r="G22" s="75">
        <v>0</v>
      </c>
      <c r="H22" s="75">
        <v>0</v>
      </c>
    </row>
    <row r="23" spans="2:8" ht="11.25">
      <c r="B23" s="400" t="s">
        <v>134</v>
      </c>
      <c r="C23" s="133">
        <v>81</v>
      </c>
      <c r="D23" s="133">
        <v>56</v>
      </c>
      <c r="E23" s="136">
        <v>52</v>
      </c>
      <c r="F23" s="75">
        <v>23</v>
      </c>
      <c r="G23" s="75">
        <v>17</v>
      </c>
      <c r="H23" s="75">
        <v>8</v>
      </c>
    </row>
    <row r="24" spans="2:8" ht="11.25">
      <c r="B24" s="400" t="s">
        <v>135</v>
      </c>
      <c r="C24" s="133">
        <v>80</v>
      </c>
      <c r="D24" s="133">
        <v>59</v>
      </c>
      <c r="E24" s="136">
        <v>31</v>
      </c>
      <c r="F24" s="75">
        <v>8</v>
      </c>
      <c r="G24" s="75">
        <v>15</v>
      </c>
      <c r="H24" s="75">
        <v>7</v>
      </c>
    </row>
    <row r="25" spans="2:8" ht="11.25">
      <c r="B25" s="400" t="s">
        <v>136</v>
      </c>
      <c r="C25" s="133">
        <v>22</v>
      </c>
      <c r="D25" s="133">
        <v>13</v>
      </c>
      <c r="E25" s="136">
        <v>13</v>
      </c>
      <c r="F25" s="75">
        <v>8</v>
      </c>
      <c r="G25" s="75">
        <v>9</v>
      </c>
      <c r="H25" s="75">
        <v>4</v>
      </c>
    </row>
    <row r="26" spans="2:8" ht="11.25">
      <c r="B26" s="400" t="s">
        <v>137</v>
      </c>
      <c r="C26" s="133">
        <v>36</v>
      </c>
      <c r="D26" s="133">
        <v>26</v>
      </c>
      <c r="E26" s="136">
        <v>15</v>
      </c>
      <c r="F26" s="75">
        <v>5</v>
      </c>
      <c r="G26" s="75">
        <v>5</v>
      </c>
      <c r="H26" s="75">
        <v>2</v>
      </c>
    </row>
    <row r="27" spans="2:8" ht="11.25">
      <c r="B27" s="400" t="s">
        <v>138</v>
      </c>
      <c r="C27" s="133">
        <v>23</v>
      </c>
      <c r="D27" s="133">
        <v>16</v>
      </c>
      <c r="E27" s="136">
        <v>11</v>
      </c>
      <c r="F27" s="75">
        <v>7</v>
      </c>
      <c r="G27" s="75">
        <v>5</v>
      </c>
      <c r="H27" s="75">
        <v>5</v>
      </c>
    </row>
    <row r="28" spans="2:8" ht="11.25">
      <c r="B28" s="400" t="s">
        <v>139</v>
      </c>
      <c r="C28" s="133">
        <v>157</v>
      </c>
      <c r="D28" s="133">
        <v>110</v>
      </c>
      <c r="E28" s="136">
        <v>107</v>
      </c>
      <c r="F28" s="75">
        <v>34</v>
      </c>
      <c r="G28" s="75">
        <v>36</v>
      </c>
      <c r="H28" s="75">
        <v>17</v>
      </c>
    </row>
    <row r="29" spans="2:8" ht="11.25">
      <c r="B29" s="400" t="s">
        <v>140</v>
      </c>
      <c r="C29" s="133">
        <v>19</v>
      </c>
      <c r="D29" s="133">
        <v>11</v>
      </c>
      <c r="E29" s="136">
        <v>19</v>
      </c>
      <c r="F29" s="75">
        <v>7</v>
      </c>
      <c r="G29" s="75">
        <v>7</v>
      </c>
      <c r="H29" s="75">
        <v>4</v>
      </c>
    </row>
    <row r="30" spans="2:8" ht="11.25">
      <c r="B30" s="400" t="s">
        <v>141</v>
      </c>
      <c r="C30" s="133">
        <v>155</v>
      </c>
      <c r="D30" s="133">
        <v>118</v>
      </c>
      <c r="E30" s="136">
        <v>130</v>
      </c>
      <c r="F30" s="75">
        <v>38</v>
      </c>
      <c r="G30" s="75">
        <v>50</v>
      </c>
      <c r="H30" s="75">
        <v>18</v>
      </c>
    </row>
    <row r="31" spans="2:8" ht="11.25">
      <c r="B31" s="569" t="s">
        <v>142</v>
      </c>
      <c r="C31" s="234">
        <f aca="true" t="shared" si="0" ref="C31:H31">SUM(C4:C30)</f>
        <v>1360</v>
      </c>
      <c r="D31" s="571">
        <f t="shared" si="0"/>
        <v>950</v>
      </c>
      <c r="E31" s="568">
        <f t="shared" si="0"/>
        <v>913</v>
      </c>
      <c r="F31" s="570">
        <f t="shared" si="0"/>
        <v>342</v>
      </c>
      <c r="G31" s="570">
        <f t="shared" si="0"/>
        <v>367</v>
      </c>
      <c r="H31" s="570">
        <f t="shared" si="0"/>
        <v>201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7109375" style="29" customWidth="1"/>
    <col min="3" max="3" width="17.57421875" style="29" customWidth="1"/>
    <col min="4" max="4" width="11.421875" style="29" customWidth="1"/>
    <col min="5" max="5" width="12.7109375" style="29" customWidth="1"/>
    <col min="6" max="6" width="11.421875" style="29" customWidth="1"/>
    <col min="7" max="7" width="13.7109375" style="29" customWidth="1"/>
    <col min="8" max="8" width="13.140625" style="29" customWidth="1"/>
    <col min="9" max="16384" width="11.421875" style="29" customWidth="1"/>
  </cols>
  <sheetData>
    <row r="1" spans="2:7" ht="12.75">
      <c r="B1" s="223" t="s">
        <v>260</v>
      </c>
      <c r="C1" s="223"/>
      <c r="D1" s="223"/>
      <c r="E1" s="223"/>
      <c r="F1" s="223"/>
      <c r="G1" s="223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562">
        <v>22</v>
      </c>
      <c r="D4" s="562">
        <v>15</v>
      </c>
      <c r="E4" s="100">
        <v>22</v>
      </c>
      <c r="F4" s="53">
        <v>15</v>
      </c>
      <c r="G4" s="53">
        <v>6</v>
      </c>
      <c r="H4" s="53">
        <v>1</v>
      </c>
    </row>
    <row r="5" spans="2:8" ht="11.25">
      <c r="B5" s="400" t="s">
        <v>116</v>
      </c>
      <c r="C5" s="562">
        <v>91</v>
      </c>
      <c r="D5" s="562">
        <v>65</v>
      </c>
      <c r="E5" s="100">
        <v>34</v>
      </c>
      <c r="F5" s="53">
        <v>25</v>
      </c>
      <c r="G5" s="53">
        <v>13</v>
      </c>
      <c r="H5" s="53">
        <v>12</v>
      </c>
    </row>
    <row r="6" spans="2:8" ht="11.25">
      <c r="B6" s="400" t="s">
        <v>117</v>
      </c>
      <c r="C6" s="562">
        <v>36</v>
      </c>
      <c r="D6" s="562">
        <v>33</v>
      </c>
      <c r="E6" s="100">
        <v>29</v>
      </c>
      <c r="F6" s="53">
        <v>13</v>
      </c>
      <c r="G6" s="53">
        <v>8</v>
      </c>
      <c r="H6" s="53">
        <v>7</v>
      </c>
    </row>
    <row r="7" spans="2:8" ht="11.25">
      <c r="B7" s="400" t="s">
        <v>118</v>
      </c>
      <c r="C7" s="562">
        <v>55</v>
      </c>
      <c r="D7" s="562">
        <v>41</v>
      </c>
      <c r="E7" s="100">
        <v>23</v>
      </c>
      <c r="F7" s="53">
        <v>18</v>
      </c>
      <c r="G7" s="53">
        <v>7</v>
      </c>
      <c r="H7" s="53">
        <v>4</v>
      </c>
    </row>
    <row r="8" spans="2:8" ht="11.25">
      <c r="B8" s="400" t="s">
        <v>119</v>
      </c>
      <c r="C8" s="562">
        <v>59</v>
      </c>
      <c r="D8" s="562">
        <v>45</v>
      </c>
      <c r="E8" s="100">
        <v>32</v>
      </c>
      <c r="F8" s="53">
        <v>11</v>
      </c>
      <c r="G8" s="53">
        <v>5</v>
      </c>
      <c r="H8" s="53">
        <v>9</v>
      </c>
    </row>
    <row r="9" spans="2:8" ht="11.25">
      <c r="B9" s="400" t="s">
        <v>120</v>
      </c>
      <c r="C9" s="562">
        <v>107</v>
      </c>
      <c r="D9" s="562">
        <v>88</v>
      </c>
      <c r="E9" s="100">
        <v>70</v>
      </c>
      <c r="F9" s="53">
        <v>36</v>
      </c>
      <c r="G9" s="53">
        <v>28</v>
      </c>
      <c r="H9" s="53">
        <v>9</v>
      </c>
    </row>
    <row r="10" spans="2:8" ht="11.25">
      <c r="B10" s="400" t="s">
        <v>121</v>
      </c>
      <c r="C10" s="562">
        <v>100</v>
      </c>
      <c r="D10" s="562">
        <v>80</v>
      </c>
      <c r="E10" s="100">
        <v>62</v>
      </c>
      <c r="F10" s="53">
        <v>33</v>
      </c>
      <c r="G10" s="53">
        <v>16</v>
      </c>
      <c r="H10" s="53">
        <v>15</v>
      </c>
    </row>
    <row r="11" spans="2:8" ht="11.25">
      <c r="B11" s="400" t="s">
        <v>158</v>
      </c>
      <c r="C11" s="562">
        <v>39</v>
      </c>
      <c r="D11" s="562">
        <v>26</v>
      </c>
      <c r="E11" s="100">
        <v>29</v>
      </c>
      <c r="F11" s="53">
        <v>18</v>
      </c>
      <c r="G11" s="53">
        <v>7</v>
      </c>
      <c r="H11" s="53">
        <v>4</v>
      </c>
    </row>
    <row r="12" spans="2:8" ht="11.25">
      <c r="B12" s="400" t="s">
        <v>123</v>
      </c>
      <c r="C12" s="562">
        <v>7</v>
      </c>
      <c r="D12" s="562">
        <v>6</v>
      </c>
      <c r="E12" s="100">
        <v>4</v>
      </c>
      <c r="F12" s="53">
        <v>2</v>
      </c>
      <c r="G12" s="53">
        <v>1</v>
      </c>
      <c r="H12" s="53">
        <v>1</v>
      </c>
    </row>
    <row r="13" spans="2:8" ht="11.25">
      <c r="B13" s="400" t="s">
        <v>124</v>
      </c>
      <c r="C13" s="562">
        <v>32</v>
      </c>
      <c r="D13" s="562">
        <v>25</v>
      </c>
      <c r="E13" s="100">
        <v>22</v>
      </c>
      <c r="F13" s="53">
        <v>12</v>
      </c>
      <c r="G13" s="53">
        <v>6</v>
      </c>
      <c r="H13" s="53">
        <v>3</v>
      </c>
    </row>
    <row r="14" spans="2:8" ht="11.25">
      <c r="B14" s="400" t="s">
        <v>125</v>
      </c>
      <c r="C14" s="562">
        <v>20</v>
      </c>
      <c r="D14" s="562">
        <v>9</v>
      </c>
      <c r="E14" s="100">
        <v>8</v>
      </c>
      <c r="F14" s="53">
        <v>0</v>
      </c>
      <c r="G14" s="53">
        <v>1</v>
      </c>
      <c r="H14" s="53">
        <v>3</v>
      </c>
    </row>
    <row r="15" spans="2:8" ht="11.25">
      <c r="B15" s="400" t="s">
        <v>126</v>
      </c>
      <c r="C15" s="562">
        <v>1</v>
      </c>
      <c r="D15" s="562">
        <v>1</v>
      </c>
      <c r="E15" s="100">
        <v>0</v>
      </c>
      <c r="F15" s="53">
        <v>0</v>
      </c>
      <c r="G15" s="53">
        <v>0</v>
      </c>
      <c r="H15" s="53">
        <v>0</v>
      </c>
    </row>
    <row r="16" spans="2:8" ht="11.25">
      <c r="B16" s="400" t="s">
        <v>127</v>
      </c>
      <c r="C16" s="562">
        <v>1</v>
      </c>
      <c r="D16" s="562">
        <v>58</v>
      </c>
      <c r="E16" s="100">
        <v>33</v>
      </c>
      <c r="F16" s="53">
        <v>26</v>
      </c>
      <c r="G16" s="53">
        <v>3</v>
      </c>
      <c r="H16" s="53">
        <v>5</v>
      </c>
    </row>
    <row r="17" spans="2:8" ht="11.25">
      <c r="B17" s="400" t="s">
        <v>128</v>
      </c>
      <c r="C17" s="562">
        <v>241</v>
      </c>
      <c r="D17" s="562">
        <v>169</v>
      </c>
      <c r="E17" s="100">
        <v>139</v>
      </c>
      <c r="F17" s="53">
        <v>94</v>
      </c>
      <c r="G17" s="53">
        <v>34</v>
      </c>
      <c r="H17" s="53">
        <v>13</v>
      </c>
    </row>
    <row r="18" spans="2:8" ht="11.25">
      <c r="B18" s="400" t="s">
        <v>129</v>
      </c>
      <c r="C18" s="562">
        <v>62</v>
      </c>
      <c r="D18" s="562">
        <v>46</v>
      </c>
      <c r="E18" s="100">
        <v>50</v>
      </c>
      <c r="F18" s="53">
        <v>30</v>
      </c>
      <c r="G18" s="53">
        <v>17</v>
      </c>
      <c r="H18" s="53">
        <v>8</v>
      </c>
    </row>
    <row r="19" spans="2:8" ht="11.25">
      <c r="B19" s="400" t="s">
        <v>130</v>
      </c>
      <c r="C19" s="562">
        <v>22</v>
      </c>
      <c r="D19" s="562">
        <v>13</v>
      </c>
      <c r="E19" s="100">
        <v>8</v>
      </c>
      <c r="F19" s="53">
        <v>9</v>
      </c>
      <c r="G19" s="53">
        <v>1</v>
      </c>
      <c r="H19" s="53">
        <v>0</v>
      </c>
    </row>
    <row r="20" spans="2:8" ht="11.25">
      <c r="B20" s="400" t="s">
        <v>131</v>
      </c>
      <c r="C20" s="562">
        <v>38</v>
      </c>
      <c r="D20" s="562">
        <v>34</v>
      </c>
      <c r="E20" s="100">
        <v>33</v>
      </c>
      <c r="F20" s="53">
        <v>18</v>
      </c>
      <c r="G20" s="53">
        <v>9</v>
      </c>
      <c r="H20" s="53">
        <v>4</v>
      </c>
    </row>
    <row r="21" spans="2:8" ht="11.25">
      <c r="B21" s="400" t="s">
        <v>132</v>
      </c>
      <c r="C21" s="562">
        <v>26</v>
      </c>
      <c r="D21" s="562">
        <v>14</v>
      </c>
      <c r="E21" s="100">
        <v>28</v>
      </c>
      <c r="F21" s="53">
        <v>16</v>
      </c>
      <c r="G21" s="53">
        <v>2</v>
      </c>
      <c r="H21" s="53">
        <v>9</v>
      </c>
    </row>
    <row r="22" spans="2:8" ht="11.25">
      <c r="B22" s="400" t="s">
        <v>133</v>
      </c>
      <c r="C22" s="562">
        <v>8</v>
      </c>
      <c r="D22" s="562">
        <v>8</v>
      </c>
      <c r="E22" s="100">
        <v>0</v>
      </c>
      <c r="F22" s="53">
        <v>0</v>
      </c>
      <c r="G22" s="53">
        <v>0</v>
      </c>
      <c r="H22" s="53">
        <v>0</v>
      </c>
    </row>
    <row r="23" spans="2:8" ht="11.25">
      <c r="B23" s="400" t="s">
        <v>134</v>
      </c>
      <c r="C23" s="562">
        <v>127</v>
      </c>
      <c r="D23" s="562">
        <v>110</v>
      </c>
      <c r="E23" s="100">
        <v>84</v>
      </c>
      <c r="F23" s="53">
        <v>45</v>
      </c>
      <c r="G23" s="53">
        <v>25</v>
      </c>
      <c r="H23" s="53">
        <v>13</v>
      </c>
    </row>
    <row r="24" spans="2:8" ht="11.25">
      <c r="B24" s="400" t="s">
        <v>135</v>
      </c>
      <c r="C24" s="562">
        <v>84</v>
      </c>
      <c r="D24" s="562">
        <v>56</v>
      </c>
      <c r="E24" s="100">
        <v>46</v>
      </c>
      <c r="F24" s="53">
        <v>22</v>
      </c>
      <c r="G24" s="53">
        <v>15</v>
      </c>
      <c r="H24" s="53">
        <v>18</v>
      </c>
    </row>
    <row r="25" spans="2:8" ht="11.25">
      <c r="B25" s="400" t="s">
        <v>136</v>
      </c>
      <c r="C25" s="562">
        <v>78</v>
      </c>
      <c r="D25" s="562">
        <v>68</v>
      </c>
      <c r="E25" s="100">
        <v>61</v>
      </c>
      <c r="F25" s="53">
        <v>26</v>
      </c>
      <c r="G25" s="53">
        <v>17</v>
      </c>
      <c r="H25" s="53">
        <v>9</v>
      </c>
    </row>
    <row r="26" spans="2:8" ht="11.25">
      <c r="B26" s="400" t="s">
        <v>137</v>
      </c>
      <c r="C26" s="562">
        <v>32</v>
      </c>
      <c r="D26" s="562">
        <v>22</v>
      </c>
      <c r="E26" s="100">
        <v>11</v>
      </c>
      <c r="F26" s="53">
        <v>7</v>
      </c>
      <c r="G26" s="53">
        <v>5</v>
      </c>
      <c r="H26" s="53">
        <v>3</v>
      </c>
    </row>
    <row r="27" spans="2:8" ht="11.25">
      <c r="B27" s="400" t="s">
        <v>138</v>
      </c>
      <c r="C27" s="562">
        <v>99</v>
      </c>
      <c r="D27" s="562">
        <v>83</v>
      </c>
      <c r="E27" s="100">
        <v>65</v>
      </c>
      <c r="F27" s="53">
        <v>26</v>
      </c>
      <c r="G27" s="53">
        <v>26</v>
      </c>
      <c r="H27" s="53">
        <v>20</v>
      </c>
    </row>
    <row r="28" spans="2:8" ht="11.25">
      <c r="B28" s="400" t="s">
        <v>139</v>
      </c>
      <c r="C28" s="562">
        <v>177</v>
      </c>
      <c r="D28" s="562">
        <v>143</v>
      </c>
      <c r="E28" s="100">
        <v>136</v>
      </c>
      <c r="F28" s="53">
        <v>78</v>
      </c>
      <c r="G28" s="53">
        <v>38</v>
      </c>
      <c r="H28" s="53">
        <v>40</v>
      </c>
    </row>
    <row r="29" spans="2:8" ht="11.25">
      <c r="B29" s="400" t="s">
        <v>140</v>
      </c>
      <c r="C29" s="562">
        <v>30</v>
      </c>
      <c r="D29" s="562">
        <v>25</v>
      </c>
      <c r="E29" s="100">
        <v>20</v>
      </c>
      <c r="F29" s="53">
        <v>15</v>
      </c>
      <c r="G29" s="53">
        <v>4</v>
      </c>
      <c r="H29" s="53">
        <v>5</v>
      </c>
    </row>
    <row r="30" spans="2:8" ht="11.25">
      <c r="B30" s="400" t="s">
        <v>141</v>
      </c>
      <c r="C30" s="562">
        <v>136</v>
      </c>
      <c r="D30" s="562">
        <v>115</v>
      </c>
      <c r="E30" s="100">
        <v>130</v>
      </c>
      <c r="F30" s="53">
        <v>68</v>
      </c>
      <c r="G30" s="53">
        <v>38</v>
      </c>
      <c r="H30" s="53">
        <v>21</v>
      </c>
    </row>
    <row r="31" spans="2:8" ht="11.25">
      <c r="B31" s="569" t="s">
        <v>142</v>
      </c>
      <c r="C31" s="234">
        <f aca="true" t="shared" si="0" ref="C31:H31">SUM(C4:C30)</f>
        <v>1730</v>
      </c>
      <c r="D31" s="234">
        <f t="shared" si="0"/>
        <v>1398</v>
      </c>
      <c r="E31" s="237">
        <f t="shared" si="0"/>
        <v>1179</v>
      </c>
      <c r="F31" s="110">
        <f t="shared" si="0"/>
        <v>663</v>
      </c>
      <c r="G31" s="110">
        <f t="shared" si="0"/>
        <v>332</v>
      </c>
      <c r="H31" s="110">
        <f t="shared" si="0"/>
        <v>236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8515625" style="29" customWidth="1"/>
    <col min="3" max="3" width="13.28125" style="29" customWidth="1"/>
    <col min="4" max="4" width="11.421875" style="29" customWidth="1"/>
    <col min="5" max="5" width="12.7109375" style="29" customWidth="1"/>
    <col min="6" max="6" width="11.421875" style="29" customWidth="1"/>
    <col min="7" max="7" width="14.421875" style="29" customWidth="1"/>
    <col min="8" max="8" width="13.57421875" style="29" customWidth="1"/>
    <col min="9" max="16384" width="11.421875" style="29" customWidth="1"/>
  </cols>
  <sheetData>
    <row r="1" spans="2:7" ht="12.75">
      <c r="B1" s="223" t="s">
        <v>261</v>
      </c>
      <c r="C1" s="223"/>
      <c r="D1" s="223"/>
      <c r="E1" s="223"/>
      <c r="F1" s="223"/>
      <c r="G1" s="223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562">
        <v>1</v>
      </c>
      <c r="D4" s="562">
        <v>1</v>
      </c>
      <c r="E4" s="100">
        <v>1</v>
      </c>
      <c r="F4" s="53">
        <v>0</v>
      </c>
      <c r="G4" s="53">
        <v>1</v>
      </c>
      <c r="H4" s="53">
        <v>0</v>
      </c>
    </row>
    <row r="5" spans="2:8" ht="11.25">
      <c r="B5" s="400" t="s">
        <v>116</v>
      </c>
      <c r="C5" s="562">
        <v>5</v>
      </c>
      <c r="D5" s="562">
        <v>2</v>
      </c>
      <c r="E5" s="100">
        <v>3</v>
      </c>
      <c r="F5" s="53">
        <v>0</v>
      </c>
      <c r="G5" s="53">
        <v>1</v>
      </c>
      <c r="H5" s="53">
        <v>1</v>
      </c>
    </row>
    <row r="6" spans="2:8" ht="11.25">
      <c r="B6" s="400" t="s">
        <v>117</v>
      </c>
      <c r="C6" s="562">
        <v>0</v>
      </c>
      <c r="D6" s="562">
        <v>0</v>
      </c>
      <c r="E6" s="100">
        <v>0</v>
      </c>
      <c r="F6" s="53">
        <v>1</v>
      </c>
      <c r="G6" s="53">
        <v>0</v>
      </c>
      <c r="H6" s="53">
        <v>0</v>
      </c>
    </row>
    <row r="7" spans="2:8" ht="11.25">
      <c r="B7" s="400" t="s">
        <v>118</v>
      </c>
      <c r="C7" s="562">
        <v>2</v>
      </c>
      <c r="D7" s="562">
        <v>2</v>
      </c>
      <c r="E7" s="100">
        <v>0</v>
      </c>
      <c r="F7" s="53">
        <v>0</v>
      </c>
      <c r="G7" s="53">
        <v>0</v>
      </c>
      <c r="H7" s="53">
        <v>0</v>
      </c>
    </row>
    <row r="8" spans="2:8" ht="11.25">
      <c r="B8" s="400" t="s">
        <v>119</v>
      </c>
      <c r="C8" s="562">
        <v>1</v>
      </c>
      <c r="D8" s="562">
        <v>0</v>
      </c>
      <c r="E8" s="100">
        <v>0</v>
      </c>
      <c r="F8" s="53">
        <v>0</v>
      </c>
      <c r="G8" s="53">
        <v>0</v>
      </c>
      <c r="H8" s="53">
        <v>0</v>
      </c>
    </row>
    <row r="9" spans="2:8" ht="11.25">
      <c r="B9" s="400" t="s">
        <v>120</v>
      </c>
      <c r="C9" s="562">
        <v>3</v>
      </c>
      <c r="D9" s="562">
        <v>2</v>
      </c>
      <c r="E9" s="100">
        <v>2</v>
      </c>
      <c r="F9" s="53">
        <v>0</v>
      </c>
      <c r="G9" s="53">
        <v>1</v>
      </c>
      <c r="H9" s="53">
        <v>0</v>
      </c>
    </row>
    <row r="10" spans="2:8" ht="11.25">
      <c r="B10" s="400" t="s">
        <v>121</v>
      </c>
      <c r="C10" s="562">
        <v>4</v>
      </c>
      <c r="D10" s="562">
        <v>2</v>
      </c>
      <c r="E10" s="100">
        <v>1</v>
      </c>
      <c r="F10" s="53">
        <v>0</v>
      </c>
      <c r="G10" s="53">
        <v>1</v>
      </c>
      <c r="H10" s="53">
        <v>1</v>
      </c>
    </row>
    <row r="11" spans="2:8" ht="11.25">
      <c r="B11" s="400" t="s">
        <v>158</v>
      </c>
      <c r="C11" s="562">
        <v>2</v>
      </c>
      <c r="D11" s="562">
        <v>2</v>
      </c>
      <c r="E11" s="100">
        <v>0</v>
      </c>
      <c r="F11" s="53">
        <v>0</v>
      </c>
      <c r="G11" s="53">
        <v>0</v>
      </c>
      <c r="H11" s="53">
        <v>0</v>
      </c>
    </row>
    <row r="12" spans="2:8" ht="11.25">
      <c r="B12" s="400" t="s">
        <v>123</v>
      </c>
      <c r="C12" s="562">
        <v>1</v>
      </c>
      <c r="D12" s="562">
        <v>1</v>
      </c>
      <c r="E12" s="100">
        <v>0</v>
      </c>
      <c r="F12" s="53">
        <v>0</v>
      </c>
      <c r="G12" s="53">
        <v>0</v>
      </c>
      <c r="H12" s="53">
        <v>0</v>
      </c>
    </row>
    <row r="13" spans="2:8" ht="11.25">
      <c r="B13" s="400" t="s">
        <v>124</v>
      </c>
      <c r="C13" s="562">
        <v>1</v>
      </c>
      <c r="D13" s="562">
        <v>0</v>
      </c>
      <c r="E13" s="100">
        <v>1</v>
      </c>
      <c r="F13" s="53">
        <v>0</v>
      </c>
      <c r="G13" s="53">
        <v>0</v>
      </c>
      <c r="H13" s="53">
        <v>1</v>
      </c>
    </row>
    <row r="14" spans="2:8" ht="11.25">
      <c r="B14" s="400" t="s">
        <v>125</v>
      </c>
      <c r="C14" s="562">
        <v>2</v>
      </c>
      <c r="D14" s="562">
        <v>0</v>
      </c>
      <c r="E14" s="100">
        <v>0</v>
      </c>
      <c r="F14" s="53">
        <v>0</v>
      </c>
      <c r="G14" s="53">
        <v>0</v>
      </c>
      <c r="H14" s="53">
        <v>0</v>
      </c>
    </row>
    <row r="15" spans="2:8" ht="11.25">
      <c r="B15" s="400" t="s">
        <v>126</v>
      </c>
      <c r="C15" s="562">
        <v>2</v>
      </c>
      <c r="D15" s="562">
        <v>0</v>
      </c>
      <c r="E15" s="100">
        <v>0</v>
      </c>
      <c r="F15" s="53">
        <v>0</v>
      </c>
      <c r="G15" s="53">
        <v>0</v>
      </c>
      <c r="H15" s="53">
        <v>0</v>
      </c>
    </row>
    <row r="16" spans="2:8" ht="11.25">
      <c r="B16" s="400" t="s">
        <v>127</v>
      </c>
      <c r="C16" s="562">
        <v>2</v>
      </c>
      <c r="D16" s="562">
        <v>2</v>
      </c>
      <c r="E16" s="100">
        <v>0</v>
      </c>
      <c r="F16" s="53">
        <v>0</v>
      </c>
      <c r="G16" s="53">
        <v>0</v>
      </c>
      <c r="H16" s="53">
        <v>0</v>
      </c>
    </row>
    <row r="17" spans="2:8" ht="11.25">
      <c r="B17" s="400" t="s">
        <v>128</v>
      </c>
      <c r="C17" s="562">
        <v>12</v>
      </c>
      <c r="D17" s="562">
        <v>10</v>
      </c>
      <c r="E17" s="100">
        <v>2</v>
      </c>
      <c r="F17" s="53">
        <v>2</v>
      </c>
      <c r="G17" s="53">
        <v>4</v>
      </c>
      <c r="H17" s="53">
        <v>2</v>
      </c>
    </row>
    <row r="18" spans="2:8" ht="11.25">
      <c r="B18" s="400" t="s">
        <v>129</v>
      </c>
      <c r="C18" s="562">
        <v>4</v>
      </c>
      <c r="D18" s="562">
        <v>2</v>
      </c>
      <c r="E18" s="100">
        <v>3</v>
      </c>
      <c r="F18" s="53">
        <v>0</v>
      </c>
      <c r="G18" s="53">
        <v>1</v>
      </c>
      <c r="H18" s="53">
        <v>0</v>
      </c>
    </row>
    <row r="19" spans="2:8" ht="11.25">
      <c r="B19" s="400" t="s">
        <v>130</v>
      </c>
      <c r="C19" s="562">
        <v>1</v>
      </c>
      <c r="D19" s="562">
        <v>0</v>
      </c>
      <c r="E19" s="100">
        <v>0</v>
      </c>
      <c r="F19" s="53">
        <v>0</v>
      </c>
      <c r="G19" s="53">
        <v>1</v>
      </c>
      <c r="H19" s="53">
        <v>1</v>
      </c>
    </row>
    <row r="20" spans="2:8" ht="11.25">
      <c r="B20" s="400" t="s">
        <v>131</v>
      </c>
      <c r="C20" s="562">
        <v>2</v>
      </c>
      <c r="D20" s="562">
        <v>3</v>
      </c>
      <c r="E20" s="100">
        <v>1</v>
      </c>
      <c r="F20" s="53">
        <v>1</v>
      </c>
      <c r="G20" s="53">
        <v>0</v>
      </c>
      <c r="H20" s="53">
        <v>0</v>
      </c>
    </row>
    <row r="21" spans="2:8" ht="11.25">
      <c r="B21" s="400" t="s">
        <v>132</v>
      </c>
      <c r="C21" s="562">
        <v>0</v>
      </c>
      <c r="D21" s="562">
        <v>0</v>
      </c>
      <c r="E21" s="100">
        <v>0</v>
      </c>
      <c r="F21" s="53">
        <v>0</v>
      </c>
      <c r="G21" s="53">
        <v>0</v>
      </c>
      <c r="H21" s="53">
        <v>1</v>
      </c>
    </row>
    <row r="22" spans="2:8" ht="11.25">
      <c r="B22" s="400" t="s">
        <v>133</v>
      </c>
      <c r="C22" s="562">
        <v>0</v>
      </c>
      <c r="D22" s="562">
        <v>0</v>
      </c>
      <c r="E22" s="100">
        <v>0</v>
      </c>
      <c r="F22" s="53">
        <v>0</v>
      </c>
      <c r="G22" s="53">
        <v>0</v>
      </c>
      <c r="H22" s="53">
        <v>0</v>
      </c>
    </row>
    <row r="23" spans="2:8" ht="11.25">
      <c r="B23" s="400" t="s">
        <v>134</v>
      </c>
      <c r="C23" s="562">
        <v>5</v>
      </c>
      <c r="D23" s="562">
        <v>5</v>
      </c>
      <c r="E23" s="100">
        <v>0</v>
      </c>
      <c r="F23" s="53">
        <v>0</v>
      </c>
      <c r="G23" s="53">
        <v>0</v>
      </c>
      <c r="H23" s="53">
        <v>0</v>
      </c>
    </row>
    <row r="24" spans="2:8" ht="11.25">
      <c r="B24" s="400" t="s">
        <v>135</v>
      </c>
      <c r="C24" s="562">
        <v>6</v>
      </c>
      <c r="D24" s="562">
        <v>8</v>
      </c>
      <c r="E24" s="100">
        <v>2</v>
      </c>
      <c r="F24" s="53">
        <v>0</v>
      </c>
      <c r="G24" s="53">
        <v>1</v>
      </c>
      <c r="H24" s="53">
        <v>0</v>
      </c>
    </row>
    <row r="25" spans="2:8" ht="11.25">
      <c r="B25" s="400" t="s">
        <v>136</v>
      </c>
      <c r="C25" s="562">
        <v>2</v>
      </c>
      <c r="D25" s="562">
        <v>0</v>
      </c>
      <c r="E25" s="100">
        <v>0</v>
      </c>
      <c r="F25" s="53">
        <v>1</v>
      </c>
      <c r="G25" s="53">
        <v>0</v>
      </c>
      <c r="H25" s="53">
        <v>0</v>
      </c>
    </row>
    <row r="26" spans="2:8" ht="11.25">
      <c r="B26" s="400" t="s">
        <v>137</v>
      </c>
      <c r="C26" s="562">
        <v>5</v>
      </c>
      <c r="D26" s="562">
        <v>1</v>
      </c>
      <c r="E26" s="100">
        <v>0</v>
      </c>
      <c r="F26" s="53">
        <v>0</v>
      </c>
      <c r="G26" s="53">
        <v>0</v>
      </c>
      <c r="H26" s="53">
        <v>0</v>
      </c>
    </row>
    <row r="27" spans="2:8" ht="11.25">
      <c r="B27" s="400" t="s">
        <v>138</v>
      </c>
      <c r="C27" s="562">
        <v>1</v>
      </c>
      <c r="D27" s="562">
        <v>1</v>
      </c>
      <c r="E27" s="100">
        <v>1</v>
      </c>
      <c r="F27" s="53">
        <v>1</v>
      </c>
      <c r="G27" s="53">
        <v>0</v>
      </c>
      <c r="H27" s="53">
        <v>0</v>
      </c>
    </row>
    <row r="28" spans="2:8" ht="11.25">
      <c r="B28" s="400" t="s">
        <v>139</v>
      </c>
      <c r="C28" s="562">
        <v>1</v>
      </c>
      <c r="D28" s="562">
        <v>0</v>
      </c>
      <c r="E28" s="100">
        <v>1</v>
      </c>
      <c r="F28" s="53">
        <v>0</v>
      </c>
      <c r="G28" s="53">
        <v>0</v>
      </c>
      <c r="H28" s="53">
        <v>1</v>
      </c>
    </row>
    <row r="29" spans="2:8" ht="11.25">
      <c r="B29" s="400" t="s">
        <v>140</v>
      </c>
      <c r="C29" s="562">
        <v>3</v>
      </c>
      <c r="D29" s="562">
        <v>2</v>
      </c>
      <c r="E29" s="100">
        <v>0</v>
      </c>
      <c r="F29" s="53">
        <v>0</v>
      </c>
      <c r="G29" s="53">
        <v>1</v>
      </c>
      <c r="H29" s="53">
        <v>0</v>
      </c>
    </row>
    <row r="30" spans="2:8" ht="11.25">
      <c r="B30" s="400" t="s">
        <v>141</v>
      </c>
      <c r="C30" s="562">
        <v>6</v>
      </c>
      <c r="D30" s="562">
        <v>5</v>
      </c>
      <c r="E30" s="100">
        <v>1</v>
      </c>
      <c r="F30" s="53">
        <v>0</v>
      </c>
      <c r="G30" s="53">
        <v>0</v>
      </c>
      <c r="H30" s="53">
        <v>1</v>
      </c>
    </row>
    <row r="31" spans="2:8" ht="11.25">
      <c r="B31" s="569" t="s">
        <v>142</v>
      </c>
      <c r="C31" s="234">
        <f aca="true" t="shared" si="0" ref="C31:H31">SUM(C4:C30)</f>
        <v>74</v>
      </c>
      <c r="D31" s="234">
        <f t="shared" si="0"/>
        <v>51</v>
      </c>
      <c r="E31" s="237">
        <f t="shared" si="0"/>
        <v>19</v>
      </c>
      <c r="F31" s="110">
        <f t="shared" si="0"/>
        <v>6</v>
      </c>
      <c r="G31" s="110">
        <f t="shared" si="0"/>
        <v>12</v>
      </c>
      <c r="H31" s="110">
        <f t="shared" si="0"/>
        <v>9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11.421875" style="0" customWidth="1"/>
    <col min="5" max="5" width="9.57421875" style="0" customWidth="1"/>
    <col min="7" max="7" width="14.28125" style="0" customWidth="1"/>
    <col min="8" max="8" width="12.28125" style="0" customWidth="1"/>
    <col min="9" max="9" width="11.7109375" style="0" customWidth="1"/>
    <col min="10" max="10" width="4.00390625" style="0" customWidth="1"/>
  </cols>
  <sheetData>
    <row r="1" spans="1:10" ht="12.75">
      <c r="A1" s="187" t="s">
        <v>244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2.75">
      <c r="A2" s="186"/>
      <c r="B2" s="114"/>
      <c r="C2" s="114"/>
      <c r="D2" s="114"/>
      <c r="E2" s="114"/>
      <c r="F2" s="114"/>
      <c r="G2" s="114"/>
      <c r="H2" s="114"/>
      <c r="I2" s="114"/>
      <c r="J2" s="114"/>
      <c r="K2" s="1"/>
    </row>
    <row r="3" spans="1:11" ht="12.75">
      <c r="A3" s="186"/>
      <c r="B3" s="30" t="s">
        <v>64</v>
      </c>
      <c r="C3" s="30"/>
      <c r="D3" s="30"/>
      <c r="E3" s="30"/>
      <c r="F3" s="30"/>
      <c r="G3" s="30"/>
      <c r="H3" s="30"/>
      <c r="I3" s="30"/>
      <c r="J3" s="114"/>
      <c r="K3" s="1"/>
    </row>
    <row r="4" spans="1:11" ht="12.75">
      <c r="A4" s="186"/>
      <c r="B4" s="114"/>
      <c r="C4" s="114"/>
      <c r="D4" s="114"/>
      <c r="E4" s="114"/>
      <c r="F4" s="114"/>
      <c r="G4" s="114"/>
      <c r="H4" s="114"/>
      <c r="I4" s="114"/>
      <c r="J4" s="114"/>
      <c r="K4" s="1"/>
    </row>
    <row r="5" spans="1:12" ht="15.75" customHeight="1">
      <c r="A5" s="186"/>
      <c r="B5" s="183"/>
      <c r="C5" s="183"/>
      <c r="D5" s="183"/>
      <c r="E5" s="183"/>
      <c r="F5" s="146" t="s">
        <v>284</v>
      </c>
      <c r="G5" s="193"/>
      <c r="H5" s="146" t="s">
        <v>53</v>
      </c>
      <c r="I5" s="193"/>
      <c r="J5" s="114"/>
      <c r="K5" s="1"/>
      <c r="L5" s="20"/>
    </row>
    <row r="6" spans="1:11" ht="12.75">
      <c r="A6" s="186"/>
      <c r="B6" s="46" t="s">
        <v>65</v>
      </c>
      <c r="C6" s="188"/>
      <c r="D6" s="188"/>
      <c r="E6" s="188"/>
      <c r="F6" s="326">
        <v>0</v>
      </c>
      <c r="G6" s="327"/>
      <c r="H6" s="326">
        <v>0</v>
      </c>
      <c r="I6" s="327"/>
      <c r="J6" s="114"/>
      <c r="K6" s="1"/>
    </row>
    <row r="7" spans="1:11" ht="12.75">
      <c r="A7" s="186"/>
      <c r="B7" s="47" t="s">
        <v>66</v>
      </c>
      <c r="C7" s="42"/>
      <c r="D7" s="42"/>
      <c r="E7" s="42"/>
      <c r="F7" s="328">
        <v>0.1</v>
      </c>
      <c r="G7" s="329"/>
      <c r="H7" s="328">
        <v>0.1</v>
      </c>
      <c r="I7" s="329"/>
      <c r="J7" s="114"/>
      <c r="K7" s="1"/>
    </row>
    <row r="8" spans="1:11" ht="12.75">
      <c r="A8" s="186"/>
      <c r="B8" s="47" t="s">
        <v>67</v>
      </c>
      <c r="C8" s="42"/>
      <c r="D8" s="42"/>
      <c r="E8" s="42"/>
      <c r="F8" s="328">
        <v>0</v>
      </c>
      <c r="G8" s="329"/>
      <c r="H8" s="328">
        <v>0.1</v>
      </c>
      <c r="I8" s="329"/>
      <c r="J8" s="114"/>
      <c r="K8" s="1"/>
    </row>
    <row r="9" spans="1:11" ht="16.5" customHeight="1">
      <c r="A9" s="186"/>
      <c r="B9" s="47" t="s">
        <v>286</v>
      </c>
      <c r="C9" s="42"/>
      <c r="D9" s="42"/>
      <c r="E9" s="42"/>
      <c r="F9" s="328">
        <v>0</v>
      </c>
      <c r="G9" s="329"/>
      <c r="H9" s="328">
        <v>0</v>
      </c>
      <c r="I9" s="329"/>
      <c r="J9" s="114"/>
      <c r="K9" s="1"/>
    </row>
    <row r="10" spans="1:11" ht="12.75">
      <c r="A10" s="186"/>
      <c r="B10" s="47" t="s">
        <v>68</v>
      </c>
      <c r="C10" s="42"/>
      <c r="D10" s="42"/>
      <c r="E10" s="42"/>
      <c r="F10" s="328">
        <v>0</v>
      </c>
      <c r="G10" s="329"/>
      <c r="H10" s="328">
        <v>0</v>
      </c>
      <c r="I10" s="329"/>
      <c r="J10" s="114"/>
      <c r="K10" s="1"/>
    </row>
    <row r="11" spans="1:11" ht="12.75">
      <c r="A11" s="186"/>
      <c r="B11" s="47" t="s">
        <v>69</v>
      </c>
      <c r="C11" s="42"/>
      <c r="D11" s="42"/>
      <c r="E11" s="42"/>
      <c r="F11" s="328">
        <v>1.1</v>
      </c>
      <c r="G11" s="329"/>
      <c r="H11" s="328">
        <v>2.4</v>
      </c>
      <c r="I11" s="329"/>
      <c r="J11" s="114"/>
      <c r="K11" s="1"/>
    </row>
    <row r="12" spans="1:11" ht="12.75">
      <c r="A12" s="186"/>
      <c r="B12" s="47" t="s">
        <v>70</v>
      </c>
      <c r="C12" s="42"/>
      <c r="D12" s="42"/>
      <c r="E12" s="42"/>
      <c r="F12" s="328">
        <v>0</v>
      </c>
      <c r="G12" s="329"/>
      <c r="H12" s="328">
        <v>0</v>
      </c>
      <c r="I12" s="329"/>
      <c r="J12" s="114"/>
      <c r="K12" s="1"/>
    </row>
    <row r="13" spans="1:11" ht="12.75">
      <c r="A13" s="186"/>
      <c r="B13" s="47" t="s">
        <v>71</v>
      </c>
      <c r="C13" s="42"/>
      <c r="D13" s="42"/>
      <c r="E13" s="42"/>
      <c r="F13" s="328">
        <v>94.7</v>
      </c>
      <c r="G13" s="329"/>
      <c r="H13" s="328">
        <v>93.2</v>
      </c>
      <c r="I13" s="329"/>
      <c r="J13" s="114"/>
      <c r="K13" s="1"/>
    </row>
    <row r="14" spans="1:11" ht="12.75">
      <c r="A14" s="186"/>
      <c r="B14" s="47" t="s">
        <v>72</v>
      </c>
      <c r="C14" s="42"/>
      <c r="D14" s="42"/>
      <c r="E14" s="42"/>
      <c r="F14" s="328">
        <v>0.4</v>
      </c>
      <c r="G14" s="329"/>
      <c r="H14" s="328">
        <v>0.5</v>
      </c>
      <c r="I14" s="329"/>
      <c r="J14" s="114"/>
      <c r="K14" s="1"/>
    </row>
    <row r="15" spans="1:11" ht="12.75">
      <c r="A15" s="186"/>
      <c r="B15" s="47" t="s">
        <v>73</v>
      </c>
      <c r="C15" s="42"/>
      <c r="D15" s="42"/>
      <c r="E15" s="42"/>
      <c r="F15" s="328">
        <v>0.3</v>
      </c>
      <c r="G15" s="329"/>
      <c r="H15" s="328">
        <v>0.3</v>
      </c>
      <c r="I15" s="329"/>
      <c r="J15" s="114"/>
      <c r="K15" s="1"/>
    </row>
    <row r="16" spans="1:11" ht="12.75">
      <c r="A16" s="186"/>
      <c r="B16" s="47" t="s">
        <v>74</v>
      </c>
      <c r="C16" s="42"/>
      <c r="D16" s="42"/>
      <c r="E16" s="42"/>
      <c r="F16" s="328">
        <v>2.8</v>
      </c>
      <c r="G16" s="329"/>
      <c r="H16" s="328">
        <v>2.7</v>
      </c>
      <c r="I16" s="329"/>
      <c r="J16" s="114"/>
      <c r="K16" s="1"/>
    </row>
    <row r="17" spans="1:11" ht="12.75">
      <c r="A17" s="186"/>
      <c r="B17" s="47" t="s">
        <v>75</v>
      </c>
      <c r="C17" s="42"/>
      <c r="D17" s="42"/>
      <c r="E17" s="42"/>
      <c r="F17" s="328">
        <v>0.5</v>
      </c>
      <c r="G17" s="329"/>
      <c r="H17" s="328">
        <v>0.6</v>
      </c>
      <c r="I17" s="329"/>
      <c r="J17" s="114"/>
      <c r="K17" s="1"/>
    </row>
    <row r="18" spans="1:11" ht="12.75">
      <c r="A18" s="186"/>
      <c r="B18" s="47" t="s">
        <v>76</v>
      </c>
      <c r="C18" s="42"/>
      <c r="D18" s="42"/>
      <c r="E18" s="42"/>
      <c r="F18" s="328">
        <v>0.1</v>
      </c>
      <c r="G18" s="329"/>
      <c r="H18" s="328">
        <v>0.1</v>
      </c>
      <c r="I18" s="329"/>
      <c r="J18" s="114"/>
      <c r="K18" s="1"/>
    </row>
    <row r="19" spans="1:11" ht="12.75">
      <c r="A19" s="186"/>
      <c r="B19" s="66" t="s">
        <v>77</v>
      </c>
      <c r="C19" s="93"/>
      <c r="D19" s="93"/>
      <c r="E19" s="93"/>
      <c r="F19" s="330">
        <v>0</v>
      </c>
      <c r="G19" s="331"/>
      <c r="H19" s="330">
        <v>0</v>
      </c>
      <c r="I19" s="331"/>
      <c r="J19" s="114"/>
      <c r="K19" s="1"/>
    </row>
    <row r="20" spans="1:11" ht="12.75">
      <c r="A20" s="186"/>
      <c r="B20" s="332" t="s">
        <v>0</v>
      </c>
      <c r="C20" s="333"/>
      <c r="D20" s="333"/>
      <c r="E20" s="333"/>
      <c r="F20" s="334">
        <f>SUM(F6:F19)</f>
        <v>100</v>
      </c>
      <c r="G20" s="335"/>
      <c r="H20" s="336">
        <f>SUM(H6:H19)</f>
        <v>99.99999999999999</v>
      </c>
      <c r="I20" s="335"/>
      <c r="J20" s="114"/>
      <c r="K20" s="1"/>
    </row>
    <row r="21" spans="1:11" ht="12.75">
      <c r="A21" s="186"/>
      <c r="B21" s="189" t="s">
        <v>19</v>
      </c>
      <c r="C21" s="190"/>
      <c r="D21" s="190"/>
      <c r="E21" s="190"/>
      <c r="F21" s="194">
        <v>1372</v>
      </c>
      <c r="G21" s="192"/>
      <c r="H21" s="191">
        <v>1785</v>
      </c>
      <c r="I21" s="192"/>
      <c r="J21" s="114"/>
      <c r="K21" s="1"/>
    </row>
    <row r="22" spans="1:11" ht="12.75">
      <c r="A22" s="186"/>
      <c r="B22" s="186"/>
      <c r="C22" s="186"/>
      <c r="D22" s="186"/>
      <c r="E22" s="186"/>
      <c r="F22" s="186"/>
      <c r="G22" s="186"/>
      <c r="H22" s="186"/>
      <c r="I22" s="186"/>
      <c r="J22" s="114"/>
      <c r="K22" s="1"/>
    </row>
    <row r="23" spans="1:11" ht="12.75">
      <c r="A23" s="186"/>
      <c r="B23" s="30" t="s">
        <v>78</v>
      </c>
      <c r="C23" s="30"/>
      <c r="D23" s="30"/>
      <c r="E23" s="30"/>
      <c r="F23" s="30"/>
      <c r="G23" s="30"/>
      <c r="H23" s="30"/>
      <c r="I23" s="30"/>
      <c r="J23" s="114"/>
      <c r="K23" s="1"/>
    </row>
    <row r="24" spans="1:11" ht="12.75">
      <c r="A24" s="186"/>
      <c r="B24" s="186"/>
      <c r="C24" s="186"/>
      <c r="D24" s="186"/>
      <c r="E24" s="186"/>
      <c r="F24" s="186"/>
      <c r="G24" s="186"/>
      <c r="H24" s="186"/>
      <c r="I24" s="186"/>
      <c r="J24" s="114"/>
      <c r="K24" s="1"/>
    </row>
    <row r="25" spans="1:11" ht="15.75" customHeight="1">
      <c r="A25" s="186"/>
      <c r="B25" s="186"/>
      <c r="C25" s="186"/>
      <c r="D25" s="186"/>
      <c r="E25" s="186"/>
      <c r="F25" s="195" t="s">
        <v>284</v>
      </c>
      <c r="G25" s="196"/>
      <c r="H25" s="195" t="s">
        <v>53</v>
      </c>
      <c r="I25" s="196"/>
      <c r="J25" s="114"/>
      <c r="K25" s="1"/>
    </row>
    <row r="26" spans="1:11" ht="12.75">
      <c r="A26" s="186"/>
      <c r="B26" s="91" t="s">
        <v>79</v>
      </c>
      <c r="C26" s="92"/>
      <c r="D26" s="92"/>
      <c r="E26" s="92"/>
      <c r="F26" s="328">
        <v>9.2</v>
      </c>
      <c r="G26" s="329"/>
      <c r="H26" s="328">
        <v>8.7</v>
      </c>
      <c r="I26" s="329"/>
      <c r="J26" s="114"/>
      <c r="K26" s="1"/>
    </row>
    <row r="27" spans="1:11" ht="12.75">
      <c r="A27" s="186"/>
      <c r="B27" s="202" t="s">
        <v>80</v>
      </c>
      <c r="C27" s="39"/>
      <c r="D27" s="39"/>
      <c r="E27" s="39"/>
      <c r="F27" s="328">
        <v>35.7</v>
      </c>
      <c r="G27" s="329"/>
      <c r="H27" s="328">
        <v>34.2</v>
      </c>
      <c r="I27" s="329"/>
      <c r="J27" s="114"/>
      <c r="K27" s="1"/>
    </row>
    <row r="28" spans="1:11" ht="12.75">
      <c r="A28" s="186"/>
      <c r="B28" s="202" t="s">
        <v>81</v>
      </c>
      <c r="C28" s="39"/>
      <c r="D28" s="39"/>
      <c r="E28" s="39"/>
      <c r="F28" s="328">
        <v>7.3</v>
      </c>
      <c r="G28" s="329"/>
      <c r="H28" s="328">
        <v>7.2</v>
      </c>
      <c r="I28" s="329"/>
      <c r="J28" s="114"/>
      <c r="K28" s="1"/>
    </row>
    <row r="29" spans="1:11" ht="12.75">
      <c r="A29" s="186"/>
      <c r="B29" s="202" t="s">
        <v>82</v>
      </c>
      <c r="C29" s="39"/>
      <c r="D29" s="39"/>
      <c r="E29" s="39"/>
      <c r="F29" s="328">
        <v>0.1</v>
      </c>
      <c r="G29" s="329"/>
      <c r="H29" s="328">
        <v>0.3</v>
      </c>
      <c r="I29" s="329"/>
      <c r="J29" s="114"/>
      <c r="K29" s="1"/>
    </row>
    <row r="30" spans="1:11" ht="12.75">
      <c r="A30" s="186"/>
      <c r="B30" s="202" t="s">
        <v>83</v>
      </c>
      <c r="C30" s="39"/>
      <c r="D30" s="39"/>
      <c r="E30" s="39"/>
      <c r="F30" s="328">
        <v>0.2</v>
      </c>
      <c r="G30" s="329"/>
      <c r="H30" s="328">
        <v>0.4</v>
      </c>
      <c r="I30" s="329"/>
      <c r="J30" s="114"/>
      <c r="K30" s="1"/>
    </row>
    <row r="31" spans="1:11" ht="12.75">
      <c r="A31" s="186"/>
      <c r="B31" s="202" t="s">
        <v>84</v>
      </c>
      <c r="C31" s="39"/>
      <c r="D31" s="39"/>
      <c r="E31" s="39"/>
      <c r="F31" s="328">
        <v>6.5</v>
      </c>
      <c r="G31" s="329"/>
      <c r="H31" s="328">
        <v>7.7</v>
      </c>
      <c r="I31" s="329"/>
      <c r="J31" s="114"/>
      <c r="K31" s="1"/>
    </row>
    <row r="32" spans="1:11" ht="12.75">
      <c r="A32" s="186"/>
      <c r="B32" s="202" t="s">
        <v>85</v>
      </c>
      <c r="C32" s="39"/>
      <c r="D32" s="39"/>
      <c r="E32" s="39"/>
      <c r="F32" s="328">
        <v>0.5</v>
      </c>
      <c r="G32" s="329"/>
      <c r="H32" s="328">
        <v>0.6</v>
      </c>
      <c r="I32" s="329"/>
      <c r="J32" s="114"/>
      <c r="K32" s="1"/>
    </row>
    <row r="33" spans="1:11" ht="12.75">
      <c r="A33" s="186"/>
      <c r="B33" s="202" t="s">
        <v>277</v>
      </c>
      <c r="C33" s="39"/>
      <c r="D33" s="39"/>
      <c r="E33" s="39"/>
      <c r="F33" s="328">
        <v>33.8</v>
      </c>
      <c r="G33" s="329"/>
      <c r="H33" s="328">
        <v>34</v>
      </c>
      <c r="I33" s="329"/>
      <c r="J33" s="114"/>
      <c r="K33" s="344"/>
    </row>
    <row r="34" spans="1:11" ht="12.75">
      <c r="A34" s="186"/>
      <c r="B34" s="101" t="s">
        <v>86</v>
      </c>
      <c r="C34" s="211"/>
      <c r="D34" s="211"/>
      <c r="E34" s="211"/>
      <c r="F34" s="328">
        <v>0</v>
      </c>
      <c r="G34" s="329"/>
      <c r="H34" s="328">
        <v>0</v>
      </c>
      <c r="I34" s="329"/>
      <c r="J34" s="114"/>
      <c r="K34" s="1"/>
    </row>
    <row r="35" spans="1:11" ht="12.75">
      <c r="A35" s="186"/>
      <c r="B35" s="91" t="s">
        <v>278</v>
      </c>
      <c r="C35" s="92"/>
      <c r="D35" s="92"/>
      <c r="E35" s="340"/>
      <c r="F35" s="328">
        <v>0</v>
      </c>
      <c r="G35" s="329"/>
      <c r="H35" s="328">
        <v>0</v>
      </c>
      <c r="I35" s="329"/>
      <c r="J35" s="114"/>
      <c r="K35" s="1"/>
    </row>
    <row r="36" spans="1:11" ht="12.75">
      <c r="A36" s="186"/>
      <c r="B36" s="101" t="s">
        <v>87</v>
      </c>
      <c r="C36" s="211"/>
      <c r="D36" s="211"/>
      <c r="E36" s="211"/>
      <c r="F36" s="328">
        <v>6.7</v>
      </c>
      <c r="G36" s="337"/>
      <c r="H36" s="330">
        <v>6.9</v>
      </c>
      <c r="I36" s="331"/>
      <c r="J36" s="114"/>
      <c r="K36" s="1"/>
    </row>
    <row r="37" spans="1:11" ht="12.75">
      <c r="A37" s="186"/>
      <c r="B37" s="203" t="s">
        <v>0</v>
      </c>
      <c r="C37" s="185"/>
      <c r="D37" s="185"/>
      <c r="E37" s="185"/>
      <c r="F37" s="199">
        <f>SUM(F26:F36)</f>
        <v>100.00000000000001</v>
      </c>
      <c r="G37" s="200"/>
      <c r="H37" s="201">
        <f>SUM(H26:I36)</f>
        <v>100.00000000000001</v>
      </c>
      <c r="I37" s="200"/>
      <c r="J37" s="114"/>
      <c r="K37" s="1"/>
    </row>
    <row r="38" spans="1:11" ht="12.75">
      <c r="A38" s="186"/>
      <c r="B38" s="205" t="s">
        <v>19</v>
      </c>
      <c r="C38" s="206"/>
      <c r="D38" s="206"/>
      <c r="E38" s="341"/>
      <c r="F38" s="194">
        <v>1363</v>
      </c>
      <c r="G38" s="192"/>
      <c r="H38" s="191">
        <v>1764</v>
      </c>
      <c r="I38" s="192"/>
      <c r="J38" s="114"/>
      <c r="K38" s="1"/>
    </row>
    <row r="39" spans="1:11" ht="12.75">
      <c r="A39" s="186"/>
      <c r="B39" s="186"/>
      <c r="C39" s="186"/>
      <c r="D39" s="186"/>
      <c r="E39" s="186"/>
      <c r="F39" s="186"/>
      <c r="G39" s="186"/>
      <c r="H39" s="186"/>
      <c r="I39" s="186"/>
      <c r="J39" s="114"/>
      <c r="K39" s="1"/>
    </row>
    <row r="40" spans="1:11" ht="12.75">
      <c r="A40" s="186"/>
      <c r="B40" s="30" t="s">
        <v>62</v>
      </c>
      <c r="C40" s="30"/>
      <c r="D40" s="30"/>
      <c r="E40" s="30"/>
      <c r="F40" s="30"/>
      <c r="G40" s="30"/>
      <c r="H40" s="30"/>
      <c r="I40" s="30"/>
      <c r="J40" s="114"/>
      <c r="K40" s="1"/>
    </row>
    <row r="41" spans="1:11" ht="12.75">
      <c r="A41" s="186"/>
      <c r="B41" s="186"/>
      <c r="C41" s="186"/>
      <c r="D41" s="186"/>
      <c r="E41" s="186"/>
      <c r="F41" s="186"/>
      <c r="G41" s="186"/>
      <c r="H41" s="186"/>
      <c r="I41" s="186"/>
      <c r="J41" s="114"/>
      <c r="K41" s="1"/>
    </row>
    <row r="42" spans="1:11" ht="18.75" customHeight="1">
      <c r="A42" s="186"/>
      <c r="B42" s="185"/>
      <c r="C42" s="185"/>
      <c r="D42" s="185"/>
      <c r="E42" s="118"/>
      <c r="F42" s="146" t="s">
        <v>284</v>
      </c>
      <c r="G42" s="193"/>
      <c r="H42" s="146" t="s">
        <v>53</v>
      </c>
      <c r="I42" s="193"/>
      <c r="J42" s="114"/>
      <c r="K42" s="1"/>
    </row>
    <row r="43" spans="1:11" ht="12.75">
      <c r="A43" s="186"/>
      <c r="B43" s="91" t="s">
        <v>88</v>
      </c>
      <c r="C43" s="92"/>
      <c r="D43" s="92"/>
      <c r="E43" s="92"/>
      <c r="F43" s="326">
        <v>11.7</v>
      </c>
      <c r="G43" s="327"/>
      <c r="H43" s="326">
        <v>11.9</v>
      </c>
      <c r="I43" s="327"/>
      <c r="J43" s="114"/>
      <c r="K43" s="1"/>
    </row>
    <row r="44" spans="1:11" ht="27" customHeight="1">
      <c r="A44" s="186"/>
      <c r="B44" s="47" t="s">
        <v>89</v>
      </c>
      <c r="C44" s="42"/>
      <c r="D44" s="42"/>
      <c r="E44" s="42"/>
      <c r="F44" s="328">
        <v>66.8</v>
      </c>
      <c r="G44" s="329"/>
      <c r="H44" s="328">
        <v>66.1</v>
      </c>
      <c r="I44" s="329"/>
      <c r="J44" s="114"/>
      <c r="K44" s="1"/>
    </row>
    <row r="45" spans="1:11" ht="12.75">
      <c r="A45" s="186"/>
      <c r="B45" s="202" t="s">
        <v>193</v>
      </c>
      <c r="C45" s="39"/>
      <c r="D45" s="39"/>
      <c r="E45" s="39"/>
      <c r="F45" s="328">
        <v>7.7</v>
      </c>
      <c r="G45" s="329"/>
      <c r="H45" s="328">
        <v>7.8</v>
      </c>
      <c r="I45" s="329"/>
      <c r="J45" s="114"/>
      <c r="K45" s="1"/>
    </row>
    <row r="46" spans="1:11" ht="12.75">
      <c r="A46" s="186"/>
      <c r="B46" s="202" t="s">
        <v>8</v>
      </c>
      <c r="C46" s="39"/>
      <c r="D46" s="39"/>
      <c r="E46" s="39"/>
      <c r="F46" s="328">
        <v>4.1</v>
      </c>
      <c r="G46" s="329"/>
      <c r="H46" s="328">
        <v>4.4</v>
      </c>
      <c r="I46" s="329"/>
      <c r="J46" s="114"/>
      <c r="K46" s="1"/>
    </row>
    <row r="47" spans="1:11" ht="12.75">
      <c r="A47" s="186"/>
      <c r="B47" s="47" t="s">
        <v>90</v>
      </c>
      <c r="C47" s="42"/>
      <c r="D47" s="42"/>
      <c r="E47" s="42"/>
      <c r="F47" s="328">
        <v>0.4</v>
      </c>
      <c r="G47" s="329"/>
      <c r="H47" s="328">
        <v>0.5</v>
      </c>
      <c r="I47" s="329"/>
      <c r="J47" s="114"/>
      <c r="K47" s="1"/>
    </row>
    <row r="48" spans="1:11" ht="12.75">
      <c r="A48" s="186"/>
      <c r="B48" s="202" t="s">
        <v>9</v>
      </c>
      <c r="C48" s="39"/>
      <c r="D48" s="39"/>
      <c r="E48" s="39"/>
      <c r="F48" s="328">
        <v>2.1</v>
      </c>
      <c r="G48" s="329"/>
      <c r="H48" s="328">
        <v>2.6</v>
      </c>
      <c r="I48" s="329"/>
      <c r="J48" s="114"/>
      <c r="K48" s="1"/>
    </row>
    <row r="49" spans="1:11" ht="12.75">
      <c r="A49" s="186"/>
      <c r="B49" s="202" t="s">
        <v>59</v>
      </c>
      <c r="C49" s="39"/>
      <c r="D49" s="39"/>
      <c r="E49" s="39"/>
      <c r="F49" s="328">
        <v>0.3</v>
      </c>
      <c r="G49" s="329"/>
      <c r="H49" s="328">
        <v>0.5</v>
      </c>
      <c r="I49" s="329"/>
      <c r="J49" s="114"/>
      <c r="K49" s="1"/>
    </row>
    <row r="50" spans="1:11" ht="12.75">
      <c r="A50" s="186"/>
      <c r="B50" s="202" t="s">
        <v>192</v>
      </c>
      <c r="C50" s="39"/>
      <c r="D50" s="39"/>
      <c r="E50" s="39"/>
      <c r="F50" s="328">
        <v>5.8</v>
      </c>
      <c r="G50" s="329"/>
      <c r="H50" s="328">
        <v>5.2</v>
      </c>
      <c r="I50" s="329"/>
      <c r="J50" s="114"/>
      <c r="K50" s="1"/>
    </row>
    <row r="51" spans="1:11" ht="12.75">
      <c r="A51" s="186"/>
      <c r="B51" s="202" t="s">
        <v>10</v>
      </c>
      <c r="C51" s="39"/>
      <c r="D51" s="39"/>
      <c r="E51" s="39"/>
      <c r="F51" s="328">
        <v>0.2</v>
      </c>
      <c r="G51" s="329"/>
      <c r="H51" s="328">
        <v>0.2</v>
      </c>
      <c r="I51" s="329"/>
      <c r="J51" s="114"/>
      <c r="K51" s="1"/>
    </row>
    <row r="52" spans="1:11" ht="12.75">
      <c r="A52" s="186"/>
      <c r="B52" s="202" t="s">
        <v>60</v>
      </c>
      <c r="C52" s="39"/>
      <c r="D52" s="39"/>
      <c r="E52" s="39"/>
      <c r="F52" s="328">
        <v>0.9</v>
      </c>
      <c r="G52" s="329"/>
      <c r="H52" s="330">
        <v>0.8</v>
      </c>
      <c r="I52" s="331"/>
      <c r="J52" s="114"/>
      <c r="K52" s="1"/>
    </row>
    <row r="53" spans="1:11" ht="12.75">
      <c r="A53" s="186"/>
      <c r="B53" s="338" t="s">
        <v>0</v>
      </c>
      <c r="C53" s="339"/>
      <c r="D53" s="339"/>
      <c r="E53" s="339"/>
      <c r="F53" s="199">
        <f>SUM(F43:F52)</f>
        <v>100</v>
      </c>
      <c r="G53" s="200"/>
      <c r="H53" s="336">
        <f>SUM(H43:H52)</f>
        <v>100</v>
      </c>
      <c r="I53" s="335"/>
      <c r="J53" s="114"/>
      <c r="K53" s="1"/>
    </row>
    <row r="54" spans="1:11" ht="12.75">
      <c r="A54" s="186"/>
      <c r="B54" s="205" t="s">
        <v>19</v>
      </c>
      <c r="C54" s="206"/>
      <c r="D54" s="206"/>
      <c r="E54" s="206"/>
      <c r="F54" s="194">
        <v>1372</v>
      </c>
      <c r="G54" s="192"/>
      <c r="H54" s="191">
        <v>1781</v>
      </c>
      <c r="I54" s="192"/>
      <c r="J54" s="114"/>
      <c r="K54" s="1"/>
    </row>
    <row r="55" spans="1:11" ht="12.75">
      <c r="A55" s="186"/>
      <c r="B55" s="29"/>
      <c r="C55" s="29"/>
      <c r="D55" s="29"/>
      <c r="E55" s="29"/>
      <c r="F55" s="29"/>
      <c r="G55" s="29"/>
      <c r="H55" s="29"/>
      <c r="I55" s="29"/>
      <c r="J55" s="114"/>
      <c r="K55" s="1"/>
    </row>
    <row r="56" ht="12.75">
      <c r="A56" s="6"/>
    </row>
    <row r="57" ht="12.75">
      <c r="A57" s="6"/>
    </row>
  </sheetData>
  <sheetProtection/>
  <mergeCells count="136"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7:G7"/>
    <mergeCell ref="H7:I7"/>
    <mergeCell ref="F8:G8"/>
    <mergeCell ref="H8:I8"/>
    <mergeCell ref="F9:G9"/>
    <mergeCell ref="H9:I9"/>
    <mergeCell ref="H53:I53"/>
    <mergeCell ref="B52:E52"/>
    <mergeCell ref="B54:E54"/>
    <mergeCell ref="F54:G54"/>
    <mergeCell ref="H54:I54"/>
    <mergeCell ref="B53:E53"/>
    <mergeCell ref="F53:G53"/>
    <mergeCell ref="F52:G52"/>
    <mergeCell ref="H52:I52"/>
    <mergeCell ref="B51:E51"/>
    <mergeCell ref="B50:E50"/>
    <mergeCell ref="B44:E44"/>
    <mergeCell ref="B47:E47"/>
    <mergeCell ref="B48:E48"/>
    <mergeCell ref="B49:E49"/>
    <mergeCell ref="B45:E45"/>
    <mergeCell ref="B46:E46"/>
    <mergeCell ref="B40:I40"/>
    <mergeCell ref="B42:D42"/>
    <mergeCell ref="F42:G42"/>
    <mergeCell ref="H42:I42"/>
    <mergeCell ref="B43:E43"/>
    <mergeCell ref="B37:E37"/>
    <mergeCell ref="F37:G37"/>
    <mergeCell ref="H37:I37"/>
    <mergeCell ref="B38:E38"/>
    <mergeCell ref="F38:G38"/>
    <mergeCell ref="H38:I38"/>
    <mergeCell ref="B34:E34"/>
    <mergeCell ref="H34:I34"/>
    <mergeCell ref="B35:E35"/>
    <mergeCell ref="H35:I35"/>
    <mergeCell ref="B36:E36"/>
    <mergeCell ref="H36:I36"/>
    <mergeCell ref="F34:G34"/>
    <mergeCell ref="F35:G35"/>
    <mergeCell ref="F36:G36"/>
    <mergeCell ref="B31:E31"/>
    <mergeCell ref="H31:I31"/>
    <mergeCell ref="B32:E32"/>
    <mergeCell ref="H32:I32"/>
    <mergeCell ref="B33:E33"/>
    <mergeCell ref="H33:I33"/>
    <mergeCell ref="F31:G31"/>
    <mergeCell ref="F32:G32"/>
    <mergeCell ref="F33:G33"/>
    <mergeCell ref="B28:E28"/>
    <mergeCell ref="H28:I28"/>
    <mergeCell ref="B29:E29"/>
    <mergeCell ref="H29:I29"/>
    <mergeCell ref="B30:E30"/>
    <mergeCell ref="H30:I30"/>
    <mergeCell ref="F28:G28"/>
    <mergeCell ref="F29:G29"/>
    <mergeCell ref="F30:G30"/>
    <mergeCell ref="B23:I23"/>
    <mergeCell ref="F25:G25"/>
    <mergeCell ref="H25:I25"/>
    <mergeCell ref="B26:E26"/>
    <mergeCell ref="H26:I26"/>
    <mergeCell ref="B27:E27"/>
    <mergeCell ref="H27:I27"/>
    <mergeCell ref="F26:G26"/>
    <mergeCell ref="F27:G27"/>
    <mergeCell ref="B19:E19"/>
    <mergeCell ref="B20:E20"/>
    <mergeCell ref="F20:G20"/>
    <mergeCell ref="H20:I20"/>
    <mergeCell ref="B21:E21"/>
    <mergeCell ref="F21:G21"/>
    <mergeCell ref="H21:I21"/>
    <mergeCell ref="F19:G19"/>
    <mergeCell ref="H19:I19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F5:G5"/>
    <mergeCell ref="H5:I5"/>
    <mergeCell ref="B6:E6"/>
    <mergeCell ref="A1:H1"/>
    <mergeCell ref="I1:J1"/>
    <mergeCell ref="B3:I3"/>
    <mergeCell ref="B5:E5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2.28125" style="29" customWidth="1"/>
    <col min="3" max="3" width="13.140625" style="29" customWidth="1"/>
    <col min="4" max="4" width="11.421875" style="29" customWidth="1"/>
    <col min="5" max="5" width="13.8515625" style="29" customWidth="1"/>
    <col min="6" max="6" width="11.421875" style="29" customWidth="1"/>
    <col min="7" max="7" width="13.00390625" style="29" customWidth="1"/>
    <col min="8" max="8" width="15.28125" style="29" customWidth="1"/>
    <col min="9" max="16384" width="11.421875" style="29" customWidth="1"/>
  </cols>
  <sheetData>
    <row r="1" spans="2:7" ht="11.25">
      <c r="B1" s="30" t="s">
        <v>262</v>
      </c>
      <c r="C1" s="30"/>
      <c r="D1" s="30"/>
      <c r="E1" s="30"/>
      <c r="F1" s="30"/>
      <c r="G1" s="30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133">
        <v>18</v>
      </c>
      <c r="D4" s="133">
        <v>14</v>
      </c>
      <c r="E4" s="136">
        <v>22</v>
      </c>
      <c r="F4" s="75">
        <v>12</v>
      </c>
      <c r="G4" s="75">
        <v>9</v>
      </c>
      <c r="H4" s="75">
        <v>2</v>
      </c>
    </row>
    <row r="5" spans="2:8" ht="11.25">
      <c r="B5" s="400" t="s">
        <v>116</v>
      </c>
      <c r="C5" s="133">
        <v>39</v>
      </c>
      <c r="D5" s="133">
        <v>26</v>
      </c>
      <c r="E5" s="136">
        <v>17</v>
      </c>
      <c r="F5" s="75">
        <v>9</v>
      </c>
      <c r="G5" s="75">
        <v>8</v>
      </c>
      <c r="H5" s="75">
        <v>2</v>
      </c>
    </row>
    <row r="6" spans="2:8" ht="11.25">
      <c r="B6" s="400" t="s">
        <v>117</v>
      </c>
      <c r="C6" s="133">
        <v>10</v>
      </c>
      <c r="D6" s="133">
        <v>11</v>
      </c>
      <c r="E6" s="136">
        <v>9</v>
      </c>
      <c r="F6" s="75">
        <v>5</v>
      </c>
      <c r="G6" s="75">
        <v>4</v>
      </c>
      <c r="H6" s="75">
        <v>0</v>
      </c>
    </row>
    <row r="7" spans="2:8" ht="11.25">
      <c r="B7" s="400" t="s">
        <v>118</v>
      </c>
      <c r="C7" s="133">
        <v>8</v>
      </c>
      <c r="D7" s="133">
        <v>6</v>
      </c>
      <c r="E7" s="136">
        <v>5</v>
      </c>
      <c r="F7" s="75">
        <v>4</v>
      </c>
      <c r="G7" s="75">
        <v>1</v>
      </c>
      <c r="H7" s="75">
        <v>0</v>
      </c>
    </row>
    <row r="8" spans="2:8" ht="11.25">
      <c r="B8" s="400" t="s">
        <v>119</v>
      </c>
      <c r="C8" s="133">
        <v>18</v>
      </c>
      <c r="D8" s="133">
        <v>15</v>
      </c>
      <c r="E8" s="136">
        <v>9</v>
      </c>
      <c r="F8" s="75">
        <v>6</v>
      </c>
      <c r="G8" s="75">
        <v>8</v>
      </c>
      <c r="H8" s="75">
        <v>2</v>
      </c>
    </row>
    <row r="9" spans="2:8" ht="11.25">
      <c r="B9" s="400" t="s">
        <v>120</v>
      </c>
      <c r="C9" s="133">
        <v>22</v>
      </c>
      <c r="D9" s="133">
        <v>19</v>
      </c>
      <c r="E9" s="136">
        <v>15</v>
      </c>
      <c r="F9" s="75">
        <v>17</v>
      </c>
      <c r="G9" s="75">
        <v>10</v>
      </c>
      <c r="H9" s="75">
        <v>2</v>
      </c>
    </row>
    <row r="10" spans="2:8" ht="11.25">
      <c r="B10" s="400" t="s">
        <v>121</v>
      </c>
      <c r="C10" s="133">
        <v>32</v>
      </c>
      <c r="D10" s="133">
        <v>25</v>
      </c>
      <c r="E10" s="136">
        <v>31</v>
      </c>
      <c r="F10" s="75">
        <v>11</v>
      </c>
      <c r="G10" s="75">
        <v>17</v>
      </c>
      <c r="H10" s="75">
        <v>2</v>
      </c>
    </row>
    <row r="11" spans="2:8" ht="11.25">
      <c r="B11" s="400" t="s">
        <v>158</v>
      </c>
      <c r="C11" s="133">
        <v>12</v>
      </c>
      <c r="D11" s="133">
        <v>12</v>
      </c>
      <c r="E11" s="136">
        <v>14</v>
      </c>
      <c r="F11" s="75">
        <v>6</v>
      </c>
      <c r="G11" s="75">
        <v>9</v>
      </c>
      <c r="H11" s="75">
        <v>0</v>
      </c>
    </row>
    <row r="12" spans="2:8" ht="11.25">
      <c r="B12" s="400" t="s">
        <v>123</v>
      </c>
      <c r="C12" s="133">
        <v>7</v>
      </c>
      <c r="D12" s="133">
        <v>8</v>
      </c>
      <c r="E12" s="136">
        <v>0</v>
      </c>
      <c r="F12" s="75">
        <v>0</v>
      </c>
      <c r="G12" s="75">
        <v>0</v>
      </c>
      <c r="H12" s="75">
        <v>0</v>
      </c>
    </row>
    <row r="13" spans="2:8" ht="11.25">
      <c r="B13" s="400" t="s">
        <v>124</v>
      </c>
      <c r="C13" s="133">
        <v>7</v>
      </c>
      <c r="D13" s="133">
        <v>7</v>
      </c>
      <c r="E13" s="136">
        <v>6</v>
      </c>
      <c r="F13" s="75">
        <v>5</v>
      </c>
      <c r="G13" s="75">
        <v>2</v>
      </c>
      <c r="H13" s="75">
        <v>0</v>
      </c>
    </row>
    <row r="14" spans="2:8" ht="11.25">
      <c r="B14" s="400" t="s">
        <v>125</v>
      </c>
      <c r="C14" s="133">
        <v>4</v>
      </c>
      <c r="D14" s="133">
        <v>4</v>
      </c>
      <c r="E14" s="136">
        <v>4</v>
      </c>
      <c r="F14" s="75">
        <v>0</v>
      </c>
      <c r="G14" s="75">
        <v>2</v>
      </c>
      <c r="H14" s="75">
        <v>3</v>
      </c>
    </row>
    <row r="15" spans="2:8" ht="11.25">
      <c r="B15" s="400" t="s">
        <v>126</v>
      </c>
      <c r="C15" s="133">
        <v>0</v>
      </c>
      <c r="D15" s="133">
        <v>0</v>
      </c>
      <c r="E15" s="136">
        <v>1</v>
      </c>
      <c r="F15" s="75">
        <v>1</v>
      </c>
      <c r="G15" s="75">
        <v>0</v>
      </c>
      <c r="H15" s="75">
        <v>1</v>
      </c>
    </row>
    <row r="16" spans="2:8" ht="11.25">
      <c r="B16" s="400" t="s">
        <v>127</v>
      </c>
      <c r="C16" s="133">
        <v>0</v>
      </c>
      <c r="D16" s="133">
        <v>9</v>
      </c>
      <c r="E16" s="136">
        <v>8</v>
      </c>
      <c r="F16" s="75">
        <v>5</v>
      </c>
      <c r="G16" s="75">
        <v>4</v>
      </c>
      <c r="H16" s="75">
        <v>2</v>
      </c>
    </row>
    <row r="17" spans="2:8" ht="11.25">
      <c r="B17" s="400" t="s">
        <v>128</v>
      </c>
      <c r="C17" s="133">
        <v>124</v>
      </c>
      <c r="D17" s="133">
        <v>107</v>
      </c>
      <c r="E17" s="136">
        <v>99</v>
      </c>
      <c r="F17" s="75">
        <v>56</v>
      </c>
      <c r="G17" s="75">
        <v>33</v>
      </c>
      <c r="H17" s="75">
        <v>11</v>
      </c>
    </row>
    <row r="18" spans="2:8" ht="11.25">
      <c r="B18" s="400" t="s">
        <v>129</v>
      </c>
      <c r="C18" s="133">
        <v>32</v>
      </c>
      <c r="D18" s="133">
        <v>26</v>
      </c>
      <c r="E18" s="136">
        <v>16</v>
      </c>
      <c r="F18" s="75">
        <v>7</v>
      </c>
      <c r="G18" s="75">
        <v>10</v>
      </c>
      <c r="H18" s="75">
        <v>0</v>
      </c>
    </row>
    <row r="19" spans="2:8" ht="11.25">
      <c r="B19" s="400" t="s">
        <v>130</v>
      </c>
      <c r="C19" s="133">
        <v>10</v>
      </c>
      <c r="D19" s="133">
        <v>7</v>
      </c>
      <c r="E19" s="136">
        <v>0</v>
      </c>
      <c r="F19" s="75">
        <v>0</v>
      </c>
      <c r="G19" s="75">
        <v>0</v>
      </c>
      <c r="H19" s="75">
        <v>0</v>
      </c>
    </row>
    <row r="20" spans="2:8" ht="11.25">
      <c r="B20" s="400" t="s">
        <v>131</v>
      </c>
      <c r="C20" s="133">
        <v>23</v>
      </c>
      <c r="D20" s="133">
        <v>19</v>
      </c>
      <c r="E20" s="136">
        <v>19</v>
      </c>
      <c r="F20" s="75">
        <v>6</v>
      </c>
      <c r="G20" s="75">
        <v>13</v>
      </c>
      <c r="H20" s="75">
        <v>0</v>
      </c>
    </row>
    <row r="21" spans="2:8" ht="11.25">
      <c r="B21" s="400" t="s">
        <v>132</v>
      </c>
      <c r="C21" s="133">
        <v>7</v>
      </c>
      <c r="D21" s="133">
        <v>3</v>
      </c>
      <c r="E21" s="136">
        <v>2</v>
      </c>
      <c r="F21" s="75">
        <v>1</v>
      </c>
      <c r="G21" s="75">
        <v>0</v>
      </c>
      <c r="H21" s="75">
        <v>0</v>
      </c>
    </row>
    <row r="22" spans="2:8" ht="11.25">
      <c r="B22" s="400" t="s">
        <v>133</v>
      </c>
      <c r="C22" s="133">
        <v>1</v>
      </c>
      <c r="D22" s="133">
        <v>0</v>
      </c>
      <c r="E22" s="136">
        <v>0</v>
      </c>
      <c r="F22" s="75">
        <v>0</v>
      </c>
      <c r="G22" s="75">
        <v>0</v>
      </c>
      <c r="H22" s="75">
        <v>0</v>
      </c>
    </row>
    <row r="23" spans="2:8" ht="11.25">
      <c r="B23" s="400" t="s">
        <v>134</v>
      </c>
      <c r="C23" s="133">
        <v>49</v>
      </c>
      <c r="D23" s="133">
        <v>41</v>
      </c>
      <c r="E23" s="136">
        <v>25</v>
      </c>
      <c r="F23" s="75">
        <v>12</v>
      </c>
      <c r="G23" s="75">
        <v>18</v>
      </c>
      <c r="H23" s="75">
        <v>1</v>
      </c>
    </row>
    <row r="24" spans="2:8" ht="11.25">
      <c r="B24" s="400" t="s">
        <v>135</v>
      </c>
      <c r="C24" s="133">
        <v>51</v>
      </c>
      <c r="D24" s="133">
        <v>42</v>
      </c>
      <c r="E24" s="136">
        <v>16</v>
      </c>
      <c r="F24" s="75">
        <v>12</v>
      </c>
      <c r="G24" s="75">
        <v>8</v>
      </c>
      <c r="H24" s="75">
        <v>6</v>
      </c>
    </row>
    <row r="25" spans="2:8" ht="11.25">
      <c r="B25" s="400" t="s">
        <v>136</v>
      </c>
      <c r="C25" s="133">
        <v>17</v>
      </c>
      <c r="D25" s="133">
        <v>20</v>
      </c>
      <c r="E25" s="136">
        <v>13</v>
      </c>
      <c r="F25" s="75">
        <v>7</v>
      </c>
      <c r="G25" s="75">
        <v>4</v>
      </c>
      <c r="H25" s="75">
        <v>2</v>
      </c>
    </row>
    <row r="26" spans="2:8" ht="11.25">
      <c r="B26" s="400" t="s">
        <v>137</v>
      </c>
      <c r="C26" s="133">
        <v>26</v>
      </c>
      <c r="D26" s="133">
        <v>24</v>
      </c>
      <c r="E26" s="136">
        <v>4</v>
      </c>
      <c r="F26" s="75">
        <v>2</v>
      </c>
      <c r="G26" s="75">
        <v>1</v>
      </c>
      <c r="H26" s="75">
        <v>0</v>
      </c>
    </row>
    <row r="27" spans="2:8" ht="11.25">
      <c r="B27" s="400" t="s">
        <v>138</v>
      </c>
      <c r="C27" s="133">
        <v>16</v>
      </c>
      <c r="D27" s="133">
        <v>14</v>
      </c>
      <c r="E27" s="136">
        <v>10</v>
      </c>
      <c r="F27" s="75">
        <v>6</v>
      </c>
      <c r="G27" s="75">
        <v>5</v>
      </c>
      <c r="H27" s="75">
        <v>2</v>
      </c>
    </row>
    <row r="28" spans="2:8" ht="11.25">
      <c r="B28" s="400" t="s">
        <v>139</v>
      </c>
      <c r="C28" s="133">
        <v>62</v>
      </c>
      <c r="D28" s="133">
        <v>64</v>
      </c>
      <c r="E28" s="136">
        <v>36</v>
      </c>
      <c r="F28" s="75">
        <v>11</v>
      </c>
      <c r="G28" s="75">
        <v>8</v>
      </c>
      <c r="H28" s="75">
        <v>6</v>
      </c>
    </row>
    <row r="29" spans="2:8" ht="11.25">
      <c r="B29" s="400" t="s">
        <v>140</v>
      </c>
      <c r="C29" s="133">
        <v>19</v>
      </c>
      <c r="D29" s="133">
        <v>16</v>
      </c>
      <c r="E29" s="136">
        <v>3</v>
      </c>
      <c r="F29" s="75">
        <v>0</v>
      </c>
      <c r="G29" s="75">
        <v>1</v>
      </c>
      <c r="H29" s="75">
        <v>1</v>
      </c>
    </row>
    <row r="30" spans="2:8" ht="11.25">
      <c r="B30" s="400" t="s">
        <v>141</v>
      </c>
      <c r="C30" s="133">
        <v>46</v>
      </c>
      <c r="D30" s="133">
        <v>35</v>
      </c>
      <c r="E30" s="136">
        <v>31</v>
      </c>
      <c r="F30" s="75">
        <v>12</v>
      </c>
      <c r="G30" s="75">
        <v>20</v>
      </c>
      <c r="H30" s="75">
        <v>2</v>
      </c>
    </row>
    <row r="31" spans="2:8" ht="11.25">
      <c r="B31" s="569" t="s">
        <v>142</v>
      </c>
      <c r="C31" s="571">
        <f aca="true" t="shared" si="0" ref="C31:H31">SUM(C4:C30)</f>
        <v>660</v>
      </c>
      <c r="D31" s="571">
        <f t="shared" si="0"/>
        <v>574</v>
      </c>
      <c r="E31" s="568">
        <f t="shared" si="0"/>
        <v>415</v>
      </c>
      <c r="F31" s="568">
        <f t="shared" si="0"/>
        <v>213</v>
      </c>
      <c r="G31" s="570">
        <f t="shared" si="0"/>
        <v>195</v>
      </c>
      <c r="H31" s="570">
        <f t="shared" si="0"/>
        <v>47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21.00390625" style="17" customWidth="1"/>
    <col min="3" max="3" width="13.57421875" style="17" customWidth="1"/>
    <col min="4" max="4" width="13.7109375" style="17" customWidth="1"/>
    <col min="5" max="5" width="13.8515625" style="17" customWidth="1"/>
    <col min="6" max="6" width="13.7109375" style="17" customWidth="1"/>
    <col min="7" max="7" width="14.140625" style="17" customWidth="1"/>
    <col min="8" max="8" width="13.00390625" style="17" customWidth="1"/>
    <col min="9" max="16384" width="11.421875" style="17" customWidth="1"/>
  </cols>
  <sheetData>
    <row r="1" spans="1:8" ht="12.75">
      <c r="A1" s="29"/>
      <c r="B1" s="223" t="s">
        <v>263</v>
      </c>
      <c r="C1" s="223"/>
      <c r="D1" s="223"/>
      <c r="E1" s="223"/>
      <c r="F1" s="223"/>
      <c r="G1" s="29"/>
      <c r="H1" s="29"/>
    </row>
    <row r="2" spans="1:8" ht="12.75">
      <c r="A2" s="29"/>
      <c r="B2" s="31"/>
      <c r="C2" s="31"/>
      <c r="D2" s="31"/>
      <c r="E2" s="31"/>
      <c r="F2" s="31"/>
      <c r="G2" s="31"/>
      <c r="H2" s="29"/>
    </row>
    <row r="3" spans="1:8" ht="12.75">
      <c r="A3" s="29"/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1:8" ht="12.75">
      <c r="A4" s="29"/>
      <c r="B4" s="400" t="s">
        <v>115</v>
      </c>
      <c r="C4" s="133">
        <v>4</v>
      </c>
      <c r="D4" s="133">
        <v>6</v>
      </c>
      <c r="E4" s="136">
        <v>4</v>
      </c>
      <c r="F4" s="75">
        <v>3</v>
      </c>
      <c r="G4" s="75">
        <v>5</v>
      </c>
      <c r="H4" s="75">
        <v>1</v>
      </c>
    </row>
    <row r="5" spans="1:8" ht="12.75">
      <c r="A5" s="29"/>
      <c r="B5" s="400" t="s">
        <v>116</v>
      </c>
      <c r="C5" s="133">
        <v>19</v>
      </c>
      <c r="D5" s="133">
        <v>14</v>
      </c>
      <c r="E5" s="136">
        <v>16</v>
      </c>
      <c r="F5" s="75">
        <v>3</v>
      </c>
      <c r="G5" s="75">
        <v>9</v>
      </c>
      <c r="H5" s="75">
        <v>3</v>
      </c>
    </row>
    <row r="6" spans="1:8" ht="12.75">
      <c r="A6" s="29"/>
      <c r="B6" s="400" t="s">
        <v>117</v>
      </c>
      <c r="C6" s="133">
        <v>11</v>
      </c>
      <c r="D6" s="133">
        <v>10</v>
      </c>
      <c r="E6" s="136">
        <v>4</v>
      </c>
      <c r="F6" s="75">
        <v>2</v>
      </c>
      <c r="G6" s="75">
        <v>4</v>
      </c>
      <c r="H6" s="75">
        <v>0</v>
      </c>
    </row>
    <row r="7" spans="1:8" ht="12.75">
      <c r="A7" s="29"/>
      <c r="B7" s="400" t="s">
        <v>118</v>
      </c>
      <c r="C7" s="133">
        <v>9</v>
      </c>
      <c r="D7" s="133">
        <v>8</v>
      </c>
      <c r="E7" s="136">
        <v>2</v>
      </c>
      <c r="F7" s="75">
        <v>1</v>
      </c>
      <c r="G7" s="75">
        <v>3</v>
      </c>
      <c r="H7" s="75">
        <v>0</v>
      </c>
    </row>
    <row r="8" spans="1:8" ht="12.75">
      <c r="A8" s="29"/>
      <c r="B8" s="400" t="s">
        <v>119</v>
      </c>
      <c r="C8" s="133">
        <v>14</v>
      </c>
      <c r="D8" s="133">
        <v>14</v>
      </c>
      <c r="E8" s="136">
        <v>7</v>
      </c>
      <c r="F8" s="75">
        <v>2</v>
      </c>
      <c r="G8" s="75">
        <v>3</v>
      </c>
      <c r="H8" s="75">
        <v>3</v>
      </c>
    </row>
    <row r="9" spans="1:8" ht="12.75">
      <c r="A9" s="29"/>
      <c r="B9" s="400" t="s">
        <v>120</v>
      </c>
      <c r="C9" s="133">
        <v>20</v>
      </c>
      <c r="D9" s="133">
        <v>17</v>
      </c>
      <c r="E9" s="136">
        <v>14</v>
      </c>
      <c r="F9" s="75">
        <v>3</v>
      </c>
      <c r="G9" s="75">
        <v>8</v>
      </c>
      <c r="H9" s="75">
        <v>3</v>
      </c>
    </row>
    <row r="10" spans="1:8" ht="12.75">
      <c r="A10" s="29"/>
      <c r="B10" s="400" t="s">
        <v>121</v>
      </c>
      <c r="C10" s="133">
        <v>12</v>
      </c>
      <c r="D10" s="133">
        <v>12</v>
      </c>
      <c r="E10" s="136">
        <v>14</v>
      </c>
      <c r="F10" s="75">
        <v>1</v>
      </c>
      <c r="G10" s="75">
        <v>6</v>
      </c>
      <c r="H10" s="75">
        <v>3</v>
      </c>
    </row>
    <row r="11" spans="1:8" ht="12.75">
      <c r="A11" s="29"/>
      <c r="B11" s="400" t="s">
        <v>158</v>
      </c>
      <c r="C11" s="133">
        <v>10</v>
      </c>
      <c r="D11" s="133">
        <v>10</v>
      </c>
      <c r="E11" s="136">
        <v>5</v>
      </c>
      <c r="F11" s="75">
        <v>3</v>
      </c>
      <c r="G11" s="75">
        <v>4</v>
      </c>
      <c r="H11" s="75">
        <v>0</v>
      </c>
    </row>
    <row r="12" spans="1:8" ht="12.75">
      <c r="A12" s="29"/>
      <c r="B12" s="400" t="s">
        <v>123</v>
      </c>
      <c r="C12" s="133">
        <v>1</v>
      </c>
      <c r="D12" s="133">
        <v>2</v>
      </c>
      <c r="E12" s="136">
        <v>1</v>
      </c>
      <c r="F12" s="75">
        <v>1</v>
      </c>
      <c r="G12" s="75">
        <v>1</v>
      </c>
      <c r="H12" s="75">
        <v>0</v>
      </c>
    </row>
    <row r="13" spans="1:8" ht="12.75">
      <c r="A13" s="29"/>
      <c r="B13" s="400" t="s">
        <v>124</v>
      </c>
      <c r="C13" s="133">
        <v>3</v>
      </c>
      <c r="D13" s="133">
        <v>4</v>
      </c>
      <c r="E13" s="136">
        <v>4</v>
      </c>
      <c r="F13" s="75">
        <v>0</v>
      </c>
      <c r="G13" s="75">
        <v>3</v>
      </c>
      <c r="H13" s="75">
        <v>2</v>
      </c>
    </row>
    <row r="14" spans="1:8" ht="12.75">
      <c r="A14" s="29"/>
      <c r="B14" s="400" t="s">
        <v>125</v>
      </c>
      <c r="C14" s="133">
        <v>7</v>
      </c>
      <c r="D14" s="133">
        <v>3</v>
      </c>
      <c r="E14" s="136">
        <v>3</v>
      </c>
      <c r="F14" s="75">
        <v>1</v>
      </c>
      <c r="G14" s="75">
        <v>1</v>
      </c>
      <c r="H14" s="75">
        <v>1</v>
      </c>
    </row>
    <row r="15" spans="1:8" ht="12.75">
      <c r="A15" s="29"/>
      <c r="B15" s="400" t="s">
        <v>126</v>
      </c>
      <c r="C15" s="133">
        <v>2</v>
      </c>
      <c r="D15" s="133">
        <v>1</v>
      </c>
      <c r="E15" s="136">
        <v>0</v>
      </c>
      <c r="F15" s="75">
        <v>0</v>
      </c>
      <c r="G15" s="75">
        <v>0</v>
      </c>
      <c r="H15" s="75">
        <v>0</v>
      </c>
    </row>
    <row r="16" spans="1:8" ht="12.75">
      <c r="A16" s="29"/>
      <c r="B16" s="400" t="s">
        <v>127</v>
      </c>
      <c r="C16" s="133">
        <v>5</v>
      </c>
      <c r="D16" s="133">
        <v>7</v>
      </c>
      <c r="E16" s="136">
        <v>7</v>
      </c>
      <c r="F16" s="75">
        <v>0</v>
      </c>
      <c r="G16" s="75">
        <v>6</v>
      </c>
      <c r="H16" s="75">
        <v>0</v>
      </c>
    </row>
    <row r="17" spans="1:8" ht="12.75">
      <c r="A17" s="29"/>
      <c r="B17" s="400" t="s">
        <v>128</v>
      </c>
      <c r="C17" s="133">
        <v>57</v>
      </c>
      <c r="D17" s="133">
        <v>47</v>
      </c>
      <c r="E17" s="136">
        <v>41</v>
      </c>
      <c r="F17" s="75">
        <v>5</v>
      </c>
      <c r="G17" s="75">
        <v>23</v>
      </c>
      <c r="H17" s="75">
        <v>12</v>
      </c>
    </row>
    <row r="18" spans="1:8" ht="12.75">
      <c r="A18" s="29"/>
      <c r="B18" s="400" t="s">
        <v>129</v>
      </c>
      <c r="C18" s="133">
        <v>21</v>
      </c>
      <c r="D18" s="133">
        <v>16</v>
      </c>
      <c r="E18" s="136">
        <v>8</v>
      </c>
      <c r="F18" s="75">
        <v>2</v>
      </c>
      <c r="G18" s="75">
        <v>5</v>
      </c>
      <c r="H18" s="75">
        <v>2</v>
      </c>
    </row>
    <row r="19" spans="1:8" ht="12.75">
      <c r="A19" s="29"/>
      <c r="B19" s="400" t="s">
        <v>130</v>
      </c>
      <c r="C19" s="133">
        <v>3</v>
      </c>
      <c r="D19" s="133">
        <v>2</v>
      </c>
      <c r="E19" s="136">
        <v>1</v>
      </c>
      <c r="F19" s="75">
        <v>1</v>
      </c>
      <c r="G19" s="75">
        <v>1</v>
      </c>
      <c r="H19" s="75">
        <v>0</v>
      </c>
    </row>
    <row r="20" spans="1:8" ht="12.75">
      <c r="A20" s="29"/>
      <c r="B20" s="400" t="s">
        <v>131</v>
      </c>
      <c r="C20" s="133">
        <v>14</v>
      </c>
      <c r="D20" s="133">
        <v>13</v>
      </c>
      <c r="E20" s="136">
        <v>14</v>
      </c>
      <c r="F20" s="75">
        <v>4</v>
      </c>
      <c r="G20" s="75">
        <v>13</v>
      </c>
      <c r="H20" s="75">
        <v>1</v>
      </c>
    </row>
    <row r="21" spans="1:8" ht="12.75">
      <c r="A21" s="29"/>
      <c r="B21" s="400" t="s">
        <v>132</v>
      </c>
      <c r="C21" s="133">
        <v>8</v>
      </c>
      <c r="D21" s="133">
        <v>3</v>
      </c>
      <c r="E21" s="136">
        <v>1</v>
      </c>
      <c r="F21" s="75">
        <v>1</v>
      </c>
      <c r="G21" s="75">
        <v>0</v>
      </c>
      <c r="H21" s="75">
        <v>0</v>
      </c>
    </row>
    <row r="22" spans="1:8" ht="12.75">
      <c r="A22" s="29"/>
      <c r="B22" s="400" t="s">
        <v>133</v>
      </c>
      <c r="C22" s="133">
        <v>0</v>
      </c>
      <c r="D22" s="133">
        <v>0</v>
      </c>
      <c r="E22" s="136">
        <v>0</v>
      </c>
      <c r="F22" s="75">
        <v>0</v>
      </c>
      <c r="G22" s="75">
        <v>0</v>
      </c>
      <c r="H22" s="75">
        <v>0</v>
      </c>
    </row>
    <row r="23" spans="1:8" ht="12.75">
      <c r="A23" s="29"/>
      <c r="B23" s="400" t="s">
        <v>134</v>
      </c>
      <c r="C23" s="133">
        <v>22</v>
      </c>
      <c r="D23" s="133">
        <v>19</v>
      </c>
      <c r="E23" s="136">
        <v>17</v>
      </c>
      <c r="F23" s="75">
        <v>1</v>
      </c>
      <c r="G23" s="75">
        <v>9</v>
      </c>
      <c r="H23" s="75">
        <v>7</v>
      </c>
    </row>
    <row r="24" spans="1:8" ht="12.75">
      <c r="A24" s="29"/>
      <c r="B24" s="400" t="s">
        <v>135</v>
      </c>
      <c r="C24" s="133">
        <v>21</v>
      </c>
      <c r="D24" s="133">
        <v>21</v>
      </c>
      <c r="E24" s="136">
        <v>24</v>
      </c>
      <c r="F24" s="75">
        <v>3</v>
      </c>
      <c r="G24" s="75">
        <v>13</v>
      </c>
      <c r="H24" s="75">
        <v>6</v>
      </c>
    </row>
    <row r="25" spans="1:8" ht="12.75">
      <c r="A25" s="29"/>
      <c r="B25" s="400" t="s">
        <v>136</v>
      </c>
      <c r="C25" s="133">
        <v>15</v>
      </c>
      <c r="D25" s="133">
        <v>12</v>
      </c>
      <c r="E25" s="136">
        <v>11</v>
      </c>
      <c r="F25" s="75">
        <v>1</v>
      </c>
      <c r="G25" s="75">
        <v>7</v>
      </c>
      <c r="H25" s="75">
        <v>2</v>
      </c>
    </row>
    <row r="26" spans="1:8" ht="12.75">
      <c r="A26" s="29"/>
      <c r="B26" s="400" t="s">
        <v>137</v>
      </c>
      <c r="C26" s="133">
        <v>16</v>
      </c>
      <c r="D26" s="133">
        <v>13</v>
      </c>
      <c r="E26" s="136">
        <v>12</v>
      </c>
      <c r="F26" s="75">
        <v>3</v>
      </c>
      <c r="G26" s="75">
        <v>1</v>
      </c>
      <c r="H26" s="75">
        <v>2</v>
      </c>
    </row>
    <row r="27" spans="1:8" ht="12.75">
      <c r="A27" s="29"/>
      <c r="B27" s="400" t="s">
        <v>138</v>
      </c>
      <c r="C27" s="133">
        <v>12</v>
      </c>
      <c r="D27" s="133">
        <v>11</v>
      </c>
      <c r="E27" s="136">
        <v>5</v>
      </c>
      <c r="F27" s="75">
        <v>5</v>
      </c>
      <c r="G27" s="75">
        <v>2</v>
      </c>
      <c r="H27" s="75">
        <v>2</v>
      </c>
    </row>
    <row r="28" spans="1:8" ht="12.75">
      <c r="A28" s="29"/>
      <c r="B28" s="400" t="s">
        <v>139</v>
      </c>
      <c r="C28" s="133">
        <v>31</v>
      </c>
      <c r="D28" s="133">
        <v>32</v>
      </c>
      <c r="E28" s="136">
        <v>23</v>
      </c>
      <c r="F28" s="75">
        <v>3</v>
      </c>
      <c r="G28" s="75">
        <v>13</v>
      </c>
      <c r="H28" s="75">
        <v>3</v>
      </c>
    </row>
    <row r="29" spans="1:8" ht="12.75">
      <c r="A29" s="29"/>
      <c r="B29" s="400" t="s">
        <v>140</v>
      </c>
      <c r="C29" s="133">
        <v>5</v>
      </c>
      <c r="D29" s="133">
        <v>4</v>
      </c>
      <c r="E29" s="136">
        <v>3</v>
      </c>
      <c r="F29" s="75">
        <v>1</v>
      </c>
      <c r="G29" s="75">
        <v>3</v>
      </c>
      <c r="H29" s="75">
        <v>0</v>
      </c>
    </row>
    <row r="30" spans="1:8" ht="12.75">
      <c r="A30" s="29"/>
      <c r="B30" s="400" t="s">
        <v>141</v>
      </c>
      <c r="C30" s="575">
        <v>52</v>
      </c>
      <c r="D30" s="133">
        <v>45</v>
      </c>
      <c r="E30" s="136">
        <v>34</v>
      </c>
      <c r="F30" s="75">
        <v>16</v>
      </c>
      <c r="G30" s="75">
        <v>17</v>
      </c>
      <c r="H30" s="75">
        <v>8</v>
      </c>
    </row>
    <row r="31" spans="1:8" ht="12.75">
      <c r="A31" s="29"/>
      <c r="B31" s="569" t="s">
        <v>142</v>
      </c>
      <c r="C31" s="571">
        <f aca="true" t="shared" si="0" ref="C31:H31">SUM(C4:C30)</f>
        <v>394</v>
      </c>
      <c r="D31" s="571">
        <f t="shared" si="0"/>
        <v>346</v>
      </c>
      <c r="E31" s="568">
        <f t="shared" si="0"/>
        <v>275</v>
      </c>
      <c r="F31" s="570">
        <f t="shared" si="0"/>
        <v>66</v>
      </c>
      <c r="G31" s="570">
        <f t="shared" si="0"/>
        <v>160</v>
      </c>
      <c r="H31" s="570">
        <f t="shared" si="0"/>
        <v>61</v>
      </c>
    </row>
    <row r="32" spans="1:8" ht="12.75">
      <c r="A32" s="29"/>
      <c r="B32" s="565" t="s">
        <v>143</v>
      </c>
      <c r="C32" s="29"/>
      <c r="D32" s="29"/>
      <c r="E32" s="29"/>
      <c r="F32" s="29"/>
      <c r="G32" s="29"/>
      <c r="H32" s="29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1.140625" style="0" customWidth="1"/>
    <col min="3" max="3" width="13.28125" style="0" customWidth="1"/>
    <col min="8" max="8" width="12.7109375" style="0" customWidth="1"/>
  </cols>
  <sheetData>
    <row r="1" spans="1:8" ht="12.75">
      <c r="A1" s="29"/>
      <c r="B1" s="223" t="s">
        <v>264</v>
      </c>
      <c r="C1" s="223"/>
      <c r="D1" s="223"/>
      <c r="E1" s="223"/>
      <c r="F1" s="223"/>
      <c r="G1" s="223"/>
      <c r="H1" s="29"/>
    </row>
    <row r="2" spans="1:8" ht="12.75">
      <c r="A2" s="29"/>
      <c r="B2" s="29"/>
      <c r="C2" s="31"/>
      <c r="D2" s="31"/>
      <c r="E2" s="31"/>
      <c r="F2" s="31"/>
      <c r="G2" s="31"/>
      <c r="H2" s="31"/>
    </row>
    <row r="3" spans="1:8" ht="12.75">
      <c r="A3" s="29"/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1:8" ht="12.75">
      <c r="A4" s="29"/>
      <c r="B4" s="400" t="s">
        <v>115</v>
      </c>
      <c r="C4" s="562">
        <v>57</v>
      </c>
      <c r="D4" s="562">
        <v>43</v>
      </c>
      <c r="E4" s="100">
        <v>38</v>
      </c>
      <c r="F4" s="53">
        <v>19</v>
      </c>
      <c r="G4" s="53">
        <v>20</v>
      </c>
      <c r="H4" s="53">
        <v>4</v>
      </c>
    </row>
    <row r="5" spans="1:8" ht="12.75">
      <c r="A5" s="29"/>
      <c r="B5" s="400" t="s">
        <v>116</v>
      </c>
      <c r="C5" s="562">
        <v>355</v>
      </c>
      <c r="D5" s="562">
        <v>319</v>
      </c>
      <c r="E5" s="100">
        <v>248</v>
      </c>
      <c r="F5" s="53">
        <v>154</v>
      </c>
      <c r="G5" s="53">
        <v>58</v>
      </c>
      <c r="H5" s="53">
        <v>20</v>
      </c>
    </row>
    <row r="6" spans="1:8" ht="12.75">
      <c r="A6" s="29"/>
      <c r="B6" s="400" t="s">
        <v>117</v>
      </c>
      <c r="C6" s="562">
        <v>122</v>
      </c>
      <c r="D6" s="562">
        <v>118</v>
      </c>
      <c r="E6" s="100">
        <v>150</v>
      </c>
      <c r="F6" s="53">
        <v>68</v>
      </c>
      <c r="G6" s="53">
        <v>58</v>
      </c>
      <c r="H6" s="53">
        <v>20</v>
      </c>
    </row>
    <row r="7" spans="1:8" ht="12.75">
      <c r="A7" s="29"/>
      <c r="B7" s="400" t="s">
        <v>118</v>
      </c>
      <c r="C7" s="562">
        <v>137</v>
      </c>
      <c r="D7" s="562">
        <v>116</v>
      </c>
      <c r="E7" s="100">
        <v>94</v>
      </c>
      <c r="F7" s="53">
        <v>55</v>
      </c>
      <c r="G7" s="53">
        <v>34</v>
      </c>
      <c r="H7" s="53">
        <v>7</v>
      </c>
    </row>
    <row r="8" spans="1:8" ht="12.75">
      <c r="A8" s="29"/>
      <c r="B8" s="400" t="s">
        <v>119</v>
      </c>
      <c r="C8" s="562">
        <v>122</v>
      </c>
      <c r="D8" s="562">
        <v>115</v>
      </c>
      <c r="E8" s="100">
        <v>100</v>
      </c>
      <c r="F8" s="53">
        <v>60</v>
      </c>
      <c r="G8" s="53">
        <v>53</v>
      </c>
      <c r="H8" s="53">
        <v>7</v>
      </c>
    </row>
    <row r="9" spans="1:8" ht="12.75">
      <c r="A9" s="29"/>
      <c r="B9" s="400" t="s">
        <v>120</v>
      </c>
      <c r="C9" s="562">
        <v>243</v>
      </c>
      <c r="D9" s="562">
        <v>232</v>
      </c>
      <c r="E9" s="100">
        <v>250</v>
      </c>
      <c r="F9" s="53">
        <v>105</v>
      </c>
      <c r="G9" s="53">
        <v>106</v>
      </c>
      <c r="H9" s="53">
        <v>28</v>
      </c>
    </row>
    <row r="10" spans="1:8" ht="12.75">
      <c r="A10" s="29"/>
      <c r="B10" s="400" t="s">
        <v>121</v>
      </c>
      <c r="C10" s="562">
        <v>198</v>
      </c>
      <c r="D10" s="562">
        <v>179</v>
      </c>
      <c r="E10" s="100">
        <v>169</v>
      </c>
      <c r="F10" s="53">
        <v>122</v>
      </c>
      <c r="G10" s="53">
        <v>79</v>
      </c>
      <c r="H10" s="53">
        <v>24</v>
      </c>
    </row>
    <row r="11" spans="1:8" ht="12.75">
      <c r="A11" s="29"/>
      <c r="B11" s="400" t="s">
        <v>158</v>
      </c>
      <c r="C11" s="562">
        <v>90</v>
      </c>
      <c r="D11" s="562">
        <v>81</v>
      </c>
      <c r="E11" s="100">
        <v>77</v>
      </c>
      <c r="F11" s="53">
        <v>55</v>
      </c>
      <c r="G11" s="53">
        <v>26</v>
      </c>
      <c r="H11" s="53">
        <v>4</v>
      </c>
    </row>
    <row r="12" spans="1:8" ht="12.75">
      <c r="A12" s="29"/>
      <c r="B12" s="400" t="s">
        <v>123</v>
      </c>
      <c r="C12" s="562">
        <v>15</v>
      </c>
      <c r="D12" s="562">
        <v>17</v>
      </c>
      <c r="E12" s="100">
        <v>16</v>
      </c>
      <c r="F12" s="53">
        <v>10</v>
      </c>
      <c r="G12" s="53">
        <v>10</v>
      </c>
      <c r="H12" s="53">
        <v>1</v>
      </c>
    </row>
    <row r="13" spans="1:8" ht="12.75">
      <c r="A13" s="29"/>
      <c r="B13" s="400" t="s">
        <v>124</v>
      </c>
      <c r="C13" s="562">
        <v>62</v>
      </c>
      <c r="D13" s="562">
        <v>62</v>
      </c>
      <c r="E13" s="100">
        <v>63</v>
      </c>
      <c r="F13" s="53">
        <v>11</v>
      </c>
      <c r="G13" s="53">
        <v>10</v>
      </c>
      <c r="H13" s="53">
        <v>0</v>
      </c>
    </row>
    <row r="14" spans="1:8" ht="12.75">
      <c r="A14" s="29"/>
      <c r="B14" s="400" t="s">
        <v>125</v>
      </c>
      <c r="C14" s="562">
        <v>151</v>
      </c>
      <c r="D14" s="562">
        <v>98</v>
      </c>
      <c r="E14" s="100">
        <v>88</v>
      </c>
      <c r="F14" s="53">
        <v>73</v>
      </c>
      <c r="G14" s="53">
        <v>29</v>
      </c>
      <c r="H14" s="53">
        <v>17</v>
      </c>
    </row>
    <row r="15" spans="1:8" ht="12.75">
      <c r="A15" s="29"/>
      <c r="B15" s="400" t="s">
        <v>127</v>
      </c>
      <c r="C15" s="562">
        <v>2</v>
      </c>
      <c r="D15" s="562">
        <v>1</v>
      </c>
      <c r="E15" s="100">
        <v>1</v>
      </c>
      <c r="F15" s="53">
        <v>0</v>
      </c>
      <c r="G15" s="53">
        <v>0</v>
      </c>
      <c r="H15" s="53">
        <v>0</v>
      </c>
    </row>
    <row r="16" spans="1:8" ht="12.75">
      <c r="A16" s="29"/>
      <c r="B16" s="400" t="s">
        <v>126</v>
      </c>
      <c r="C16" s="562">
        <v>2</v>
      </c>
      <c r="D16" s="562">
        <v>125</v>
      </c>
      <c r="E16" s="100">
        <v>89</v>
      </c>
      <c r="F16" s="53">
        <v>44</v>
      </c>
      <c r="G16" s="53">
        <v>36</v>
      </c>
      <c r="H16" s="53">
        <v>5</v>
      </c>
    </row>
    <row r="17" spans="1:8" ht="12.75">
      <c r="A17" s="29"/>
      <c r="B17" s="400" t="s">
        <v>128</v>
      </c>
      <c r="C17" s="562">
        <v>775</v>
      </c>
      <c r="D17" s="562">
        <v>675</v>
      </c>
      <c r="E17" s="100">
        <v>690</v>
      </c>
      <c r="F17" s="53">
        <v>444</v>
      </c>
      <c r="G17" s="53">
        <v>234</v>
      </c>
      <c r="H17" s="53">
        <v>34</v>
      </c>
    </row>
    <row r="18" spans="1:8" ht="12.75">
      <c r="A18" s="29"/>
      <c r="B18" s="400" t="s">
        <v>129</v>
      </c>
      <c r="C18" s="562">
        <v>235</v>
      </c>
      <c r="D18" s="562">
        <v>201</v>
      </c>
      <c r="E18" s="100">
        <v>219</v>
      </c>
      <c r="F18" s="53">
        <v>114</v>
      </c>
      <c r="G18" s="53">
        <v>90</v>
      </c>
      <c r="H18" s="53">
        <v>23</v>
      </c>
    </row>
    <row r="19" spans="1:8" ht="12.75">
      <c r="A19" s="29"/>
      <c r="B19" s="400" t="s">
        <v>130</v>
      </c>
      <c r="C19" s="562">
        <v>74</v>
      </c>
      <c r="D19" s="562">
        <v>67</v>
      </c>
      <c r="E19" s="100">
        <v>48</v>
      </c>
      <c r="F19" s="53">
        <v>24</v>
      </c>
      <c r="G19" s="53">
        <v>4</v>
      </c>
      <c r="H19" s="53">
        <v>2</v>
      </c>
    </row>
    <row r="20" spans="1:8" ht="12.75">
      <c r="A20" s="29"/>
      <c r="B20" s="400" t="s">
        <v>131</v>
      </c>
      <c r="C20" s="562">
        <v>177</v>
      </c>
      <c r="D20" s="562">
        <v>151</v>
      </c>
      <c r="E20" s="100">
        <v>121</v>
      </c>
      <c r="F20" s="53">
        <v>68</v>
      </c>
      <c r="G20" s="53">
        <v>41</v>
      </c>
      <c r="H20" s="53">
        <v>3</v>
      </c>
    </row>
    <row r="21" spans="1:8" ht="12.75">
      <c r="A21" s="29"/>
      <c r="B21" s="400" t="s">
        <v>132</v>
      </c>
      <c r="C21" s="562">
        <v>84</v>
      </c>
      <c r="D21" s="562">
        <v>64</v>
      </c>
      <c r="E21" s="100">
        <v>48</v>
      </c>
      <c r="F21" s="53">
        <v>36</v>
      </c>
      <c r="G21" s="53">
        <v>3</v>
      </c>
      <c r="H21" s="53">
        <v>4</v>
      </c>
    </row>
    <row r="22" spans="1:8" ht="12.75">
      <c r="A22" s="29"/>
      <c r="B22" s="400" t="s">
        <v>133</v>
      </c>
      <c r="C22" s="562">
        <v>3</v>
      </c>
      <c r="D22" s="562">
        <v>2</v>
      </c>
      <c r="E22" s="100">
        <v>0</v>
      </c>
      <c r="F22" s="53">
        <v>0</v>
      </c>
      <c r="G22" s="53">
        <v>0</v>
      </c>
      <c r="H22" s="53">
        <v>0</v>
      </c>
    </row>
    <row r="23" spans="1:8" ht="12.75">
      <c r="A23" s="29"/>
      <c r="B23" s="400" t="s">
        <v>134</v>
      </c>
      <c r="C23" s="562">
        <v>223</v>
      </c>
      <c r="D23" s="562">
        <v>226</v>
      </c>
      <c r="E23" s="100">
        <v>247</v>
      </c>
      <c r="F23" s="53">
        <v>165</v>
      </c>
      <c r="G23" s="53">
        <v>73</v>
      </c>
      <c r="H23" s="53">
        <v>12</v>
      </c>
    </row>
    <row r="24" spans="1:8" ht="12.75">
      <c r="A24" s="29"/>
      <c r="B24" s="400" t="s">
        <v>135</v>
      </c>
      <c r="C24" s="562">
        <v>368</v>
      </c>
      <c r="D24" s="562">
        <v>333</v>
      </c>
      <c r="E24" s="100">
        <v>302</v>
      </c>
      <c r="F24" s="53">
        <v>155</v>
      </c>
      <c r="G24" s="53">
        <v>109</v>
      </c>
      <c r="H24" s="53">
        <v>43</v>
      </c>
    </row>
    <row r="25" spans="1:8" ht="12.75">
      <c r="A25" s="29"/>
      <c r="B25" s="400" t="s">
        <v>136</v>
      </c>
      <c r="C25" s="562">
        <v>144</v>
      </c>
      <c r="D25" s="562">
        <v>132</v>
      </c>
      <c r="E25" s="100">
        <v>111</v>
      </c>
      <c r="F25" s="53">
        <v>71</v>
      </c>
      <c r="G25" s="53">
        <v>54</v>
      </c>
      <c r="H25" s="53">
        <v>19</v>
      </c>
    </row>
    <row r="26" spans="1:8" ht="12.75">
      <c r="A26" s="29"/>
      <c r="B26" s="400" t="s">
        <v>137</v>
      </c>
      <c r="C26" s="562">
        <v>162</v>
      </c>
      <c r="D26" s="562">
        <v>146</v>
      </c>
      <c r="E26" s="100">
        <v>140</v>
      </c>
      <c r="F26" s="53">
        <v>89</v>
      </c>
      <c r="G26" s="53">
        <v>53</v>
      </c>
      <c r="H26" s="53">
        <v>25</v>
      </c>
    </row>
    <row r="27" spans="1:8" ht="12.75">
      <c r="A27" s="29"/>
      <c r="B27" s="400" t="s">
        <v>138</v>
      </c>
      <c r="C27" s="562">
        <v>145</v>
      </c>
      <c r="D27" s="562">
        <v>131</v>
      </c>
      <c r="E27" s="100">
        <v>104</v>
      </c>
      <c r="F27" s="53">
        <v>86</v>
      </c>
      <c r="G27" s="53">
        <v>75</v>
      </c>
      <c r="H27" s="53">
        <v>24</v>
      </c>
    </row>
    <row r="28" spans="1:8" ht="12.75">
      <c r="A28" s="29"/>
      <c r="B28" s="400" t="s">
        <v>139</v>
      </c>
      <c r="C28" s="562">
        <v>403</v>
      </c>
      <c r="D28" s="562">
        <v>370</v>
      </c>
      <c r="E28" s="100">
        <v>311</v>
      </c>
      <c r="F28" s="53">
        <v>199</v>
      </c>
      <c r="G28" s="53">
        <v>80</v>
      </c>
      <c r="H28" s="53">
        <v>33</v>
      </c>
    </row>
    <row r="29" spans="1:8" ht="12.75">
      <c r="A29" s="29"/>
      <c r="B29" s="400" t="s">
        <v>140</v>
      </c>
      <c r="C29" s="562">
        <v>112</v>
      </c>
      <c r="D29" s="562">
        <v>77</v>
      </c>
      <c r="E29" s="100">
        <v>51</v>
      </c>
      <c r="F29" s="53">
        <v>25</v>
      </c>
      <c r="G29" s="53">
        <v>20</v>
      </c>
      <c r="H29" s="53">
        <v>8</v>
      </c>
    </row>
    <row r="30" spans="1:8" ht="12.75">
      <c r="A30" s="29"/>
      <c r="B30" s="400" t="s">
        <v>141</v>
      </c>
      <c r="C30" s="562">
        <v>422</v>
      </c>
      <c r="D30" s="562">
        <v>404</v>
      </c>
      <c r="E30" s="100">
        <v>401</v>
      </c>
      <c r="F30" s="53">
        <v>281</v>
      </c>
      <c r="G30" s="53">
        <v>97</v>
      </c>
      <c r="H30" s="53">
        <v>16</v>
      </c>
    </row>
    <row r="31" spans="1:8" ht="12.75">
      <c r="A31" s="29"/>
      <c r="B31" s="569" t="s">
        <v>142</v>
      </c>
      <c r="C31" s="234">
        <f aca="true" t="shared" si="0" ref="C31:H31">SUM(C4:C30)</f>
        <v>4883</v>
      </c>
      <c r="D31" s="234">
        <f t="shared" si="0"/>
        <v>4485</v>
      </c>
      <c r="E31" s="237">
        <f t="shared" si="0"/>
        <v>4176</v>
      </c>
      <c r="F31" s="110">
        <f t="shared" si="0"/>
        <v>2533</v>
      </c>
      <c r="G31" s="110">
        <f t="shared" si="0"/>
        <v>1452</v>
      </c>
      <c r="H31" s="110">
        <f t="shared" si="0"/>
        <v>383</v>
      </c>
    </row>
    <row r="32" spans="1:8" ht="12.75">
      <c r="A32" s="29"/>
      <c r="B32" s="565" t="s">
        <v>143</v>
      </c>
      <c r="C32" s="29"/>
      <c r="D32" s="29"/>
      <c r="E32" s="29"/>
      <c r="F32" s="29"/>
      <c r="G32" s="29"/>
      <c r="H32" s="29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0.8515625" style="29" customWidth="1"/>
    <col min="3" max="3" width="13.421875" style="29" customWidth="1"/>
    <col min="4" max="4" width="12.7109375" style="29" customWidth="1"/>
    <col min="5" max="5" width="14.8515625" style="29" customWidth="1"/>
    <col min="6" max="6" width="12.8515625" style="29" customWidth="1"/>
    <col min="7" max="7" width="14.00390625" style="29" customWidth="1"/>
    <col min="8" max="8" width="14.28125" style="29" customWidth="1"/>
    <col min="9" max="16384" width="11.421875" style="29" customWidth="1"/>
  </cols>
  <sheetData>
    <row r="1" spans="2:7" ht="12.75">
      <c r="B1" s="223" t="s">
        <v>265</v>
      </c>
      <c r="C1" s="223"/>
      <c r="D1" s="223"/>
      <c r="E1" s="223"/>
      <c r="F1" s="223"/>
      <c r="G1" s="223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133">
        <v>3</v>
      </c>
      <c r="D4" s="133">
        <v>2</v>
      </c>
      <c r="E4" s="136">
        <v>1</v>
      </c>
      <c r="F4" s="75">
        <v>3</v>
      </c>
      <c r="G4" s="75">
        <v>0</v>
      </c>
      <c r="H4" s="75">
        <v>0</v>
      </c>
    </row>
    <row r="5" spans="2:8" ht="11.25">
      <c r="B5" s="400" t="s">
        <v>116</v>
      </c>
      <c r="C5" s="133">
        <v>5</v>
      </c>
      <c r="D5" s="133">
        <v>9</v>
      </c>
      <c r="E5" s="136">
        <v>23</v>
      </c>
      <c r="F5" s="75">
        <v>9</v>
      </c>
      <c r="G5" s="75">
        <v>7</v>
      </c>
      <c r="H5" s="75">
        <v>0</v>
      </c>
    </row>
    <row r="6" spans="2:8" ht="11.25">
      <c r="B6" s="400" t="s">
        <v>117</v>
      </c>
      <c r="C6" s="133">
        <v>6</v>
      </c>
      <c r="D6" s="133">
        <v>8</v>
      </c>
      <c r="E6" s="136">
        <v>10</v>
      </c>
      <c r="F6" s="75">
        <v>8</v>
      </c>
      <c r="G6" s="75">
        <v>1</v>
      </c>
      <c r="H6" s="75">
        <v>1</v>
      </c>
    </row>
    <row r="7" spans="2:8" ht="11.25">
      <c r="B7" s="400" t="s">
        <v>118</v>
      </c>
      <c r="C7" s="133">
        <v>4</v>
      </c>
      <c r="D7" s="133">
        <v>3</v>
      </c>
      <c r="E7" s="136">
        <v>10</v>
      </c>
      <c r="F7" s="75">
        <v>7</v>
      </c>
      <c r="G7" s="75">
        <v>3</v>
      </c>
      <c r="H7" s="75">
        <v>1</v>
      </c>
    </row>
    <row r="8" spans="2:8" ht="11.25">
      <c r="B8" s="400" t="s">
        <v>119</v>
      </c>
      <c r="C8" s="133">
        <v>6</v>
      </c>
      <c r="D8" s="133">
        <v>5</v>
      </c>
      <c r="E8" s="136">
        <v>5</v>
      </c>
      <c r="F8" s="75">
        <v>3</v>
      </c>
      <c r="G8" s="75">
        <v>1</v>
      </c>
      <c r="H8" s="75">
        <v>0</v>
      </c>
    </row>
    <row r="9" spans="2:8" ht="11.25">
      <c r="B9" s="400" t="s">
        <v>120</v>
      </c>
      <c r="C9" s="133">
        <v>16</v>
      </c>
      <c r="D9" s="133">
        <v>9</v>
      </c>
      <c r="E9" s="136">
        <v>36</v>
      </c>
      <c r="F9" s="75">
        <v>37</v>
      </c>
      <c r="G9" s="75">
        <v>2</v>
      </c>
      <c r="H9" s="75">
        <v>2</v>
      </c>
    </row>
    <row r="10" spans="2:8" ht="11.25">
      <c r="B10" s="400" t="s">
        <v>121</v>
      </c>
      <c r="C10" s="133">
        <v>7</v>
      </c>
      <c r="D10" s="133">
        <v>5</v>
      </c>
      <c r="E10" s="136">
        <v>10</v>
      </c>
      <c r="F10" s="75">
        <v>10</v>
      </c>
      <c r="G10" s="75">
        <v>0</v>
      </c>
      <c r="H10" s="75">
        <v>1</v>
      </c>
    </row>
    <row r="11" spans="2:8" ht="11.25">
      <c r="B11" s="400" t="s">
        <v>122</v>
      </c>
      <c r="C11" s="133">
        <v>6</v>
      </c>
      <c r="D11" s="133">
        <v>3</v>
      </c>
      <c r="E11" s="136">
        <v>12</v>
      </c>
      <c r="F11" s="75">
        <v>11</v>
      </c>
      <c r="G11" s="75">
        <v>2</v>
      </c>
      <c r="H11" s="75">
        <v>0</v>
      </c>
    </row>
    <row r="12" spans="2:8" ht="11.25">
      <c r="B12" s="400" t="s">
        <v>123</v>
      </c>
      <c r="C12" s="133">
        <v>0</v>
      </c>
      <c r="D12" s="133">
        <v>0</v>
      </c>
      <c r="E12" s="136">
        <v>0</v>
      </c>
      <c r="F12" s="75">
        <v>0</v>
      </c>
      <c r="G12" s="75">
        <v>0</v>
      </c>
      <c r="H12" s="75">
        <v>0</v>
      </c>
    </row>
    <row r="13" spans="2:8" ht="11.25">
      <c r="B13" s="400" t="s">
        <v>124</v>
      </c>
      <c r="C13" s="133">
        <v>1</v>
      </c>
      <c r="D13" s="133">
        <v>1</v>
      </c>
      <c r="E13" s="136">
        <v>4</v>
      </c>
      <c r="F13" s="75">
        <v>0</v>
      </c>
      <c r="G13" s="75">
        <v>0</v>
      </c>
      <c r="H13" s="75">
        <v>0</v>
      </c>
    </row>
    <row r="14" spans="2:8" ht="11.25">
      <c r="B14" s="400" t="s">
        <v>125</v>
      </c>
      <c r="C14" s="133">
        <v>12</v>
      </c>
      <c r="D14" s="133">
        <v>9</v>
      </c>
      <c r="E14" s="136">
        <v>18</v>
      </c>
      <c r="F14" s="75">
        <v>3</v>
      </c>
      <c r="G14" s="75">
        <v>2</v>
      </c>
      <c r="H14" s="75">
        <v>0</v>
      </c>
    </row>
    <row r="15" spans="2:8" ht="11.25">
      <c r="B15" s="400" t="s">
        <v>126</v>
      </c>
      <c r="C15" s="133">
        <v>1</v>
      </c>
      <c r="D15" s="133">
        <v>1</v>
      </c>
      <c r="E15" s="136">
        <v>0</v>
      </c>
      <c r="F15" s="75">
        <v>0</v>
      </c>
      <c r="G15" s="75">
        <v>0</v>
      </c>
      <c r="H15" s="75">
        <v>0</v>
      </c>
    </row>
    <row r="16" spans="2:8" ht="11.25">
      <c r="B16" s="400" t="s">
        <v>127</v>
      </c>
      <c r="C16" s="133">
        <v>1</v>
      </c>
      <c r="D16" s="133">
        <v>5</v>
      </c>
      <c r="E16" s="136">
        <v>7</v>
      </c>
      <c r="F16" s="75">
        <v>7</v>
      </c>
      <c r="G16" s="75">
        <v>1</v>
      </c>
      <c r="H16" s="75">
        <v>0</v>
      </c>
    </row>
    <row r="17" spans="2:8" ht="11.25">
      <c r="B17" s="400" t="s">
        <v>128</v>
      </c>
      <c r="C17" s="133">
        <v>51</v>
      </c>
      <c r="D17" s="133">
        <v>33</v>
      </c>
      <c r="E17" s="136">
        <v>34</v>
      </c>
      <c r="F17" s="75">
        <v>37</v>
      </c>
      <c r="G17" s="75">
        <v>1</v>
      </c>
      <c r="H17" s="75">
        <v>0</v>
      </c>
    </row>
    <row r="18" spans="2:8" ht="11.25">
      <c r="B18" s="400" t="s">
        <v>129</v>
      </c>
      <c r="C18" s="133">
        <v>4</v>
      </c>
      <c r="D18" s="133">
        <v>3</v>
      </c>
      <c r="E18" s="136">
        <v>2</v>
      </c>
      <c r="F18" s="75">
        <v>3</v>
      </c>
      <c r="G18" s="75">
        <v>1</v>
      </c>
      <c r="H18" s="75">
        <v>3</v>
      </c>
    </row>
    <row r="19" spans="2:8" ht="11.25">
      <c r="B19" s="400" t="s">
        <v>130</v>
      </c>
      <c r="C19" s="133">
        <v>45</v>
      </c>
      <c r="D19" s="133">
        <v>47</v>
      </c>
      <c r="E19" s="136">
        <v>60</v>
      </c>
      <c r="F19" s="75">
        <v>13</v>
      </c>
      <c r="G19" s="75">
        <v>3</v>
      </c>
      <c r="H19" s="75">
        <v>0</v>
      </c>
    </row>
    <row r="20" spans="2:8" ht="11.25">
      <c r="B20" s="400" t="s">
        <v>131</v>
      </c>
      <c r="C20" s="133">
        <v>13</v>
      </c>
      <c r="D20" s="133">
        <v>13</v>
      </c>
      <c r="E20" s="136">
        <v>9</v>
      </c>
      <c r="F20" s="75">
        <v>7</v>
      </c>
      <c r="G20" s="75">
        <v>2</v>
      </c>
      <c r="H20" s="75">
        <v>0</v>
      </c>
    </row>
    <row r="21" spans="2:8" ht="11.25">
      <c r="B21" s="400" t="s">
        <v>132</v>
      </c>
      <c r="C21" s="133">
        <v>14</v>
      </c>
      <c r="D21" s="133">
        <v>10</v>
      </c>
      <c r="E21" s="136">
        <v>6</v>
      </c>
      <c r="F21" s="75">
        <v>6</v>
      </c>
      <c r="G21" s="75">
        <v>0</v>
      </c>
      <c r="H21" s="75">
        <v>0</v>
      </c>
    </row>
    <row r="22" spans="2:8" ht="11.25">
      <c r="B22" s="400" t="s">
        <v>133</v>
      </c>
      <c r="C22" s="133">
        <v>1</v>
      </c>
      <c r="D22" s="133">
        <v>1</v>
      </c>
      <c r="E22" s="136">
        <v>0</v>
      </c>
      <c r="F22" s="75">
        <v>0</v>
      </c>
      <c r="G22" s="75">
        <v>0</v>
      </c>
      <c r="H22" s="75">
        <v>0</v>
      </c>
    </row>
    <row r="23" spans="2:8" ht="11.25">
      <c r="B23" s="400" t="s">
        <v>134</v>
      </c>
      <c r="C23" s="133">
        <v>12</v>
      </c>
      <c r="D23" s="133">
        <v>10</v>
      </c>
      <c r="E23" s="136">
        <v>9</v>
      </c>
      <c r="F23" s="75">
        <v>8</v>
      </c>
      <c r="G23" s="75">
        <v>0</v>
      </c>
      <c r="H23" s="75">
        <v>0</v>
      </c>
    </row>
    <row r="24" spans="2:8" ht="11.25">
      <c r="B24" s="400" t="s">
        <v>135</v>
      </c>
      <c r="C24" s="133">
        <v>69</v>
      </c>
      <c r="D24" s="133">
        <v>65</v>
      </c>
      <c r="E24" s="136">
        <v>28</v>
      </c>
      <c r="F24" s="75">
        <v>1</v>
      </c>
      <c r="G24" s="75">
        <v>2</v>
      </c>
      <c r="H24" s="75">
        <v>0</v>
      </c>
    </row>
    <row r="25" spans="2:8" ht="11.25">
      <c r="B25" s="400" t="s">
        <v>136</v>
      </c>
      <c r="C25" s="133">
        <v>7</v>
      </c>
      <c r="D25" s="133">
        <v>7</v>
      </c>
      <c r="E25" s="136">
        <v>8</v>
      </c>
      <c r="F25" s="75">
        <v>0</v>
      </c>
      <c r="G25" s="75">
        <v>0</v>
      </c>
      <c r="H25" s="75">
        <v>0</v>
      </c>
    </row>
    <row r="26" spans="2:8" ht="11.25">
      <c r="B26" s="400" t="s">
        <v>137</v>
      </c>
      <c r="C26" s="133">
        <v>3</v>
      </c>
      <c r="D26" s="133">
        <v>3</v>
      </c>
      <c r="E26" s="136">
        <v>8</v>
      </c>
      <c r="F26" s="75">
        <v>10</v>
      </c>
      <c r="G26" s="75">
        <v>2</v>
      </c>
      <c r="H26" s="75">
        <v>0</v>
      </c>
    </row>
    <row r="27" spans="2:8" ht="11.25">
      <c r="B27" s="400" t="s">
        <v>138</v>
      </c>
      <c r="C27" s="133">
        <v>9</v>
      </c>
      <c r="D27" s="133">
        <v>11</v>
      </c>
      <c r="E27" s="136">
        <v>24</v>
      </c>
      <c r="F27" s="75">
        <v>20</v>
      </c>
      <c r="G27" s="75">
        <v>3</v>
      </c>
      <c r="H27" s="75">
        <v>2</v>
      </c>
    </row>
    <row r="28" spans="2:8" ht="11.25">
      <c r="B28" s="400" t="s">
        <v>139</v>
      </c>
      <c r="C28" s="133">
        <v>12</v>
      </c>
      <c r="D28" s="133">
        <v>7</v>
      </c>
      <c r="E28" s="136">
        <v>13</v>
      </c>
      <c r="F28" s="75">
        <v>14</v>
      </c>
      <c r="G28" s="75">
        <v>2</v>
      </c>
      <c r="H28" s="75">
        <v>0</v>
      </c>
    </row>
    <row r="29" spans="2:8" ht="11.25">
      <c r="B29" s="400" t="s">
        <v>140</v>
      </c>
      <c r="C29" s="133">
        <v>5</v>
      </c>
      <c r="D29" s="133">
        <v>3</v>
      </c>
      <c r="E29" s="136">
        <v>4</v>
      </c>
      <c r="F29" s="75">
        <v>6</v>
      </c>
      <c r="G29" s="75">
        <v>0</v>
      </c>
      <c r="H29" s="75">
        <v>1</v>
      </c>
    </row>
    <row r="30" spans="2:8" ht="11.25">
      <c r="B30" s="400" t="s">
        <v>141</v>
      </c>
      <c r="C30" s="133">
        <v>23</v>
      </c>
      <c r="D30" s="133">
        <v>19</v>
      </c>
      <c r="E30" s="136">
        <v>20</v>
      </c>
      <c r="F30" s="75">
        <v>12</v>
      </c>
      <c r="G30" s="75">
        <v>2</v>
      </c>
      <c r="H30" s="75">
        <v>2</v>
      </c>
    </row>
    <row r="31" spans="2:8" ht="11.25">
      <c r="B31" s="569" t="s">
        <v>142</v>
      </c>
      <c r="C31" s="571">
        <f aca="true" t="shared" si="0" ref="C31:H31">SUM(C4:C30)</f>
        <v>336</v>
      </c>
      <c r="D31" s="571">
        <f t="shared" si="0"/>
        <v>292</v>
      </c>
      <c r="E31" s="568">
        <f t="shared" si="0"/>
        <v>361</v>
      </c>
      <c r="F31" s="570">
        <f t="shared" si="0"/>
        <v>235</v>
      </c>
      <c r="G31" s="570">
        <f t="shared" si="0"/>
        <v>37</v>
      </c>
      <c r="H31" s="570">
        <f t="shared" si="0"/>
        <v>13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21.8515625" style="29" customWidth="1"/>
    <col min="3" max="3" width="14.140625" style="29" customWidth="1"/>
    <col min="4" max="4" width="11.421875" style="29" customWidth="1"/>
    <col min="5" max="5" width="14.421875" style="29" customWidth="1"/>
    <col min="6" max="6" width="11.421875" style="29" customWidth="1"/>
    <col min="7" max="8" width="13.00390625" style="29" customWidth="1"/>
    <col min="9" max="16384" width="11.421875" style="29" customWidth="1"/>
  </cols>
  <sheetData>
    <row r="1" spans="2:7" ht="12.75">
      <c r="B1" s="223" t="s">
        <v>266</v>
      </c>
      <c r="C1" s="223"/>
      <c r="D1" s="223"/>
      <c r="E1" s="223"/>
      <c r="F1" s="223"/>
      <c r="G1" s="223"/>
    </row>
    <row r="2" spans="2:8" ht="11.25">
      <c r="B2" s="31"/>
      <c r="C2" s="31"/>
      <c r="D2" s="31"/>
      <c r="E2" s="31"/>
      <c r="F2" s="31"/>
      <c r="G2" s="31"/>
      <c r="H2" s="31"/>
    </row>
    <row r="3" spans="2:8" ht="11.25">
      <c r="B3" s="111" t="s">
        <v>100</v>
      </c>
      <c r="C3" s="111" t="s">
        <v>144</v>
      </c>
      <c r="D3" s="111" t="s">
        <v>145</v>
      </c>
      <c r="E3" s="112" t="s">
        <v>146</v>
      </c>
      <c r="F3" s="281" t="s">
        <v>147</v>
      </c>
      <c r="G3" s="281" t="s">
        <v>148</v>
      </c>
      <c r="H3" s="281" t="s">
        <v>149</v>
      </c>
    </row>
    <row r="4" spans="2:8" ht="11.25">
      <c r="B4" s="400" t="s">
        <v>115</v>
      </c>
      <c r="C4" s="133">
        <v>0</v>
      </c>
      <c r="D4" s="133">
        <v>0</v>
      </c>
      <c r="E4" s="136">
        <v>0</v>
      </c>
      <c r="F4" s="75">
        <v>0</v>
      </c>
      <c r="G4" s="75">
        <v>0</v>
      </c>
      <c r="H4" s="75">
        <v>0</v>
      </c>
    </row>
    <row r="5" spans="2:8" ht="11.25">
      <c r="B5" s="400" t="s">
        <v>116</v>
      </c>
      <c r="C5" s="133">
        <v>1</v>
      </c>
      <c r="D5" s="133">
        <v>3</v>
      </c>
      <c r="E5" s="136">
        <v>0</v>
      </c>
      <c r="F5" s="75">
        <v>0</v>
      </c>
      <c r="G5" s="75">
        <v>0</v>
      </c>
      <c r="H5" s="75">
        <v>0</v>
      </c>
    </row>
    <row r="6" spans="2:8" ht="11.25">
      <c r="B6" s="400" t="s">
        <v>117</v>
      </c>
      <c r="C6" s="133">
        <v>0</v>
      </c>
      <c r="D6" s="133">
        <v>0</v>
      </c>
      <c r="E6" s="136">
        <v>1</v>
      </c>
      <c r="F6" s="75">
        <v>0</v>
      </c>
      <c r="G6" s="75">
        <v>0</v>
      </c>
      <c r="H6" s="75">
        <v>0</v>
      </c>
    </row>
    <row r="7" spans="2:8" ht="11.25">
      <c r="B7" s="400" t="s">
        <v>118</v>
      </c>
      <c r="C7" s="133">
        <v>0</v>
      </c>
      <c r="D7" s="133">
        <v>0</v>
      </c>
      <c r="E7" s="136">
        <v>1</v>
      </c>
      <c r="F7" s="75">
        <v>0</v>
      </c>
      <c r="G7" s="75">
        <v>0</v>
      </c>
      <c r="H7" s="75">
        <v>1</v>
      </c>
    </row>
    <row r="8" spans="2:8" ht="11.25">
      <c r="B8" s="400" t="s">
        <v>119</v>
      </c>
      <c r="C8" s="133">
        <v>1</v>
      </c>
      <c r="D8" s="133">
        <v>1</v>
      </c>
      <c r="E8" s="136">
        <v>0</v>
      </c>
      <c r="F8" s="75">
        <v>0</v>
      </c>
      <c r="G8" s="75">
        <v>0</v>
      </c>
      <c r="H8" s="75">
        <v>0</v>
      </c>
    </row>
    <row r="9" spans="2:8" ht="11.25">
      <c r="B9" s="400" t="s">
        <v>120</v>
      </c>
      <c r="C9" s="133">
        <v>3</v>
      </c>
      <c r="D9" s="133">
        <v>2</v>
      </c>
      <c r="E9" s="136">
        <v>0</v>
      </c>
      <c r="F9" s="75">
        <v>0</v>
      </c>
      <c r="G9" s="75">
        <v>0</v>
      </c>
      <c r="H9" s="75">
        <v>0</v>
      </c>
    </row>
    <row r="10" spans="2:8" ht="11.25">
      <c r="B10" s="400" t="s">
        <v>121</v>
      </c>
      <c r="C10" s="133">
        <v>0</v>
      </c>
      <c r="D10" s="133">
        <v>0</v>
      </c>
      <c r="E10" s="136">
        <v>0</v>
      </c>
      <c r="F10" s="75">
        <v>0</v>
      </c>
      <c r="G10" s="75">
        <v>0</v>
      </c>
      <c r="H10" s="75">
        <v>0</v>
      </c>
    </row>
    <row r="11" spans="2:8" ht="11.25">
      <c r="B11" s="400" t="s">
        <v>158</v>
      </c>
      <c r="C11" s="133">
        <v>2</v>
      </c>
      <c r="D11" s="133">
        <v>1</v>
      </c>
      <c r="E11" s="136">
        <v>2</v>
      </c>
      <c r="F11" s="75">
        <v>0</v>
      </c>
      <c r="G11" s="75">
        <v>1</v>
      </c>
      <c r="H11" s="75">
        <v>1</v>
      </c>
    </row>
    <row r="12" spans="2:8" ht="11.25">
      <c r="B12" s="400" t="s">
        <v>123</v>
      </c>
      <c r="C12" s="133">
        <v>0</v>
      </c>
      <c r="D12" s="133">
        <v>0</v>
      </c>
      <c r="E12" s="136">
        <v>0</v>
      </c>
      <c r="F12" s="75">
        <v>0</v>
      </c>
      <c r="G12" s="75">
        <v>0</v>
      </c>
      <c r="H12" s="75">
        <v>0</v>
      </c>
    </row>
    <row r="13" spans="2:8" ht="11.25">
      <c r="B13" s="400" t="s">
        <v>124</v>
      </c>
      <c r="C13" s="133">
        <v>1</v>
      </c>
      <c r="D13" s="133">
        <v>2</v>
      </c>
      <c r="E13" s="136">
        <v>0</v>
      </c>
      <c r="F13" s="75">
        <v>0</v>
      </c>
      <c r="G13" s="75">
        <v>0</v>
      </c>
      <c r="H13" s="75">
        <v>0</v>
      </c>
    </row>
    <row r="14" spans="2:8" ht="11.25">
      <c r="B14" s="400" t="s">
        <v>125</v>
      </c>
      <c r="C14" s="133">
        <v>4</v>
      </c>
      <c r="D14" s="133">
        <v>3</v>
      </c>
      <c r="E14" s="136">
        <v>1</v>
      </c>
      <c r="F14" s="75">
        <v>0</v>
      </c>
      <c r="G14" s="75">
        <v>0</v>
      </c>
      <c r="H14" s="75">
        <v>0</v>
      </c>
    </row>
    <row r="15" spans="2:8" ht="11.25">
      <c r="B15" s="400" t="s">
        <v>126</v>
      </c>
      <c r="C15" s="133">
        <v>0</v>
      </c>
      <c r="D15" s="133">
        <v>0</v>
      </c>
      <c r="E15" s="136">
        <v>0</v>
      </c>
      <c r="F15" s="75">
        <v>0</v>
      </c>
      <c r="G15" s="75">
        <v>0</v>
      </c>
      <c r="H15" s="75">
        <v>0</v>
      </c>
    </row>
    <row r="16" spans="2:8" ht="11.25">
      <c r="B16" s="400" t="s">
        <v>127</v>
      </c>
      <c r="C16" s="133">
        <v>0</v>
      </c>
      <c r="D16" s="133">
        <v>1</v>
      </c>
      <c r="E16" s="136">
        <v>1</v>
      </c>
      <c r="F16" s="75">
        <v>0</v>
      </c>
      <c r="G16" s="75">
        <v>0</v>
      </c>
      <c r="H16" s="75">
        <v>2</v>
      </c>
    </row>
    <row r="17" spans="2:8" ht="11.25">
      <c r="B17" s="400" t="s">
        <v>128</v>
      </c>
      <c r="C17" s="133">
        <v>15</v>
      </c>
      <c r="D17" s="133">
        <v>8</v>
      </c>
      <c r="E17" s="136">
        <v>8</v>
      </c>
      <c r="F17" s="75">
        <v>0</v>
      </c>
      <c r="G17" s="75">
        <v>0</v>
      </c>
      <c r="H17" s="75">
        <v>0</v>
      </c>
    </row>
    <row r="18" spans="2:8" ht="11.25">
      <c r="B18" s="400" t="s">
        <v>129</v>
      </c>
      <c r="C18" s="133">
        <v>2</v>
      </c>
      <c r="D18" s="133">
        <v>1</v>
      </c>
      <c r="E18" s="136">
        <v>0</v>
      </c>
      <c r="F18" s="75">
        <v>0</v>
      </c>
      <c r="G18" s="75">
        <v>0</v>
      </c>
      <c r="H18" s="75">
        <v>0</v>
      </c>
    </row>
    <row r="19" spans="2:8" ht="11.25">
      <c r="B19" s="400" t="s">
        <v>130</v>
      </c>
      <c r="C19" s="133">
        <v>3</v>
      </c>
      <c r="D19" s="133">
        <v>2</v>
      </c>
      <c r="E19" s="136">
        <v>3</v>
      </c>
      <c r="F19" s="75">
        <v>1</v>
      </c>
      <c r="G19" s="75">
        <v>1</v>
      </c>
      <c r="H19" s="75">
        <v>0</v>
      </c>
    </row>
    <row r="20" spans="2:8" ht="11.25">
      <c r="B20" s="400" t="s">
        <v>131</v>
      </c>
      <c r="C20" s="133">
        <v>1</v>
      </c>
      <c r="D20" s="133">
        <v>1</v>
      </c>
      <c r="E20" s="136">
        <v>0</v>
      </c>
      <c r="F20" s="75">
        <v>0</v>
      </c>
      <c r="G20" s="75">
        <v>1</v>
      </c>
      <c r="H20" s="75">
        <v>0</v>
      </c>
    </row>
    <row r="21" spans="2:8" ht="11.25">
      <c r="B21" s="400" t="s">
        <v>132</v>
      </c>
      <c r="C21" s="133">
        <v>2</v>
      </c>
      <c r="D21" s="133">
        <v>1</v>
      </c>
      <c r="E21" s="136">
        <v>0</v>
      </c>
      <c r="F21" s="75">
        <v>0</v>
      </c>
      <c r="G21" s="75">
        <v>0</v>
      </c>
      <c r="H21" s="75">
        <v>0</v>
      </c>
    </row>
    <row r="22" spans="2:8" ht="11.25">
      <c r="B22" s="400" t="s">
        <v>133</v>
      </c>
      <c r="C22" s="133">
        <v>0</v>
      </c>
      <c r="D22" s="133">
        <v>0</v>
      </c>
      <c r="E22" s="136">
        <v>0</v>
      </c>
      <c r="F22" s="75">
        <v>0</v>
      </c>
      <c r="G22" s="75">
        <v>0</v>
      </c>
      <c r="H22" s="75">
        <v>0</v>
      </c>
    </row>
    <row r="23" spans="2:8" ht="11.25">
      <c r="B23" s="400" t="s">
        <v>134</v>
      </c>
      <c r="C23" s="133">
        <v>2</v>
      </c>
      <c r="D23" s="133">
        <v>1</v>
      </c>
      <c r="E23" s="136">
        <v>0</v>
      </c>
      <c r="F23" s="75">
        <v>0</v>
      </c>
      <c r="G23" s="75">
        <v>0</v>
      </c>
      <c r="H23" s="75">
        <v>0</v>
      </c>
    </row>
    <row r="24" spans="2:8" ht="11.25">
      <c r="B24" s="400" t="s">
        <v>135</v>
      </c>
      <c r="C24" s="133">
        <v>7</v>
      </c>
      <c r="D24" s="133">
        <v>5</v>
      </c>
      <c r="E24" s="136">
        <v>4</v>
      </c>
      <c r="F24" s="75">
        <v>1</v>
      </c>
      <c r="G24" s="75">
        <v>2</v>
      </c>
      <c r="H24" s="75">
        <v>1</v>
      </c>
    </row>
    <row r="25" spans="2:8" ht="11.25">
      <c r="B25" s="400" t="s">
        <v>136</v>
      </c>
      <c r="C25" s="133">
        <v>0</v>
      </c>
      <c r="D25" s="133">
        <v>1</v>
      </c>
      <c r="E25" s="136">
        <v>0</v>
      </c>
      <c r="F25" s="75">
        <v>0</v>
      </c>
      <c r="G25" s="75">
        <v>0</v>
      </c>
      <c r="H25" s="75">
        <v>0</v>
      </c>
    </row>
    <row r="26" spans="2:8" ht="11.25">
      <c r="B26" s="400" t="s">
        <v>137</v>
      </c>
      <c r="C26" s="133">
        <v>2</v>
      </c>
      <c r="D26" s="133">
        <v>1</v>
      </c>
      <c r="E26" s="136">
        <v>2</v>
      </c>
      <c r="F26" s="75">
        <v>1</v>
      </c>
      <c r="G26" s="75">
        <v>1</v>
      </c>
      <c r="H26" s="75">
        <v>1</v>
      </c>
    </row>
    <row r="27" spans="2:8" ht="11.25">
      <c r="B27" s="400" t="s">
        <v>138</v>
      </c>
      <c r="C27" s="133">
        <v>1</v>
      </c>
      <c r="D27" s="133">
        <v>0</v>
      </c>
      <c r="E27" s="136">
        <v>0</v>
      </c>
      <c r="F27" s="75">
        <v>1</v>
      </c>
      <c r="G27" s="75">
        <v>2</v>
      </c>
      <c r="H27" s="75">
        <v>1</v>
      </c>
    </row>
    <row r="28" spans="2:8" ht="11.25">
      <c r="B28" s="400" t="s">
        <v>139</v>
      </c>
      <c r="C28" s="133">
        <v>8</v>
      </c>
      <c r="D28" s="133">
        <v>7</v>
      </c>
      <c r="E28" s="136">
        <v>4</v>
      </c>
      <c r="F28" s="75">
        <v>3</v>
      </c>
      <c r="G28" s="75">
        <v>1</v>
      </c>
      <c r="H28" s="75">
        <v>3</v>
      </c>
    </row>
    <row r="29" spans="2:8" ht="11.25">
      <c r="B29" s="400" t="s">
        <v>140</v>
      </c>
      <c r="C29" s="133">
        <v>2</v>
      </c>
      <c r="D29" s="133">
        <v>2</v>
      </c>
      <c r="E29" s="136">
        <v>0</v>
      </c>
      <c r="F29" s="75">
        <v>0</v>
      </c>
      <c r="G29" s="75">
        <v>1</v>
      </c>
      <c r="H29" s="75">
        <v>0</v>
      </c>
    </row>
    <row r="30" spans="2:8" ht="11.25">
      <c r="B30" s="400" t="s">
        <v>141</v>
      </c>
      <c r="C30" s="133">
        <v>6</v>
      </c>
      <c r="D30" s="133">
        <v>5</v>
      </c>
      <c r="E30" s="136">
        <v>3</v>
      </c>
      <c r="F30" s="75">
        <v>0</v>
      </c>
      <c r="G30" s="75">
        <v>2</v>
      </c>
      <c r="H30" s="75">
        <v>0</v>
      </c>
    </row>
    <row r="31" spans="2:8" ht="11.25">
      <c r="B31" s="569" t="s">
        <v>142</v>
      </c>
      <c r="C31" s="571">
        <f aca="true" t="shared" si="0" ref="C31:H31">SUM(C4:C30)</f>
        <v>63</v>
      </c>
      <c r="D31" s="571">
        <f t="shared" si="0"/>
        <v>48</v>
      </c>
      <c r="E31" s="568">
        <f t="shared" si="0"/>
        <v>30</v>
      </c>
      <c r="F31" s="570">
        <f t="shared" si="0"/>
        <v>7</v>
      </c>
      <c r="G31" s="570">
        <f t="shared" si="0"/>
        <v>12</v>
      </c>
      <c r="H31" s="570">
        <f t="shared" si="0"/>
        <v>10</v>
      </c>
    </row>
    <row r="32" ht="11.25">
      <c r="B32" s="565" t="s">
        <v>143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R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7.140625" style="17" customWidth="1"/>
    <col min="3" max="5" width="11.421875" style="17" customWidth="1"/>
    <col min="6" max="6" width="12.140625" style="17" customWidth="1"/>
    <col min="7" max="16384" width="11.421875" style="17" customWidth="1"/>
  </cols>
  <sheetData>
    <row r="1" spans="2:18" ht="15.75">
      <c r="B1" s="459" t="s">
        <v>267</v>
      </c>
      <c r="C1" s="579"/>
      <c r="D1" s="579"/>
      <c r="E1" s="579"/>
      <c r="F1" s="579"/>
      <c r="G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2:18" ht="15.75"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2:17" ht="12.75">
      <c r="B3" s="272" t="s">
        <v>100</v>
      </c>
      <c r="C3" s="272" t="s">
        <v>150</v>
      </c>
      <c r="D3" s="272" t="s">
        <v>93</v>
      </c>
      <c r="E3" s="272" t="s">
        <v>151</v>
      </c>
      <c r="F3" s="272" t="s">
        <v>94</v>
      </c>
      <c r="G3" s="272" t="s">
        <v>95</v>
      </c>
      <c r="H3" s="272" t="s">
        <v>151</v>
      </c>
      <c r="I3" s="98" t="s">
        <v>152</v>
      </c>
      <c r="J3" s="363" t="s">
        <v>96</v>
      </c>
      <c r="K3" s="363" t="s">
        <v>97</v>
      </c>
      <c r="L3" s="363"/>
      <c r="M3" s="363"/>
      <c r="N3" s="363" t="s">
        <v>98</v>
      </c>
      <c r="O3" s="363" t="s">
        <v>99</v>
      </c>
      <c r="P3" s="363"/>
      <c r="Q3" s="363"/>
    </row>
    <row r="4" spans="2:17" ht="12.75">
      <c r="B4" s="449"/>
      <c r="C4" s="449" t="s">
        <v>153</v>
      </c>
      <c r="D4" s="449" t="s">
        <v>101</v>
      </c>
      <c r="E4" s="449" t="s">
        <v>154</v>
      </c>
      <c r="F4" s="449" t="s">
        <v>102</v>
      </c>
      <c r="G4" s="449" t="s">
        <v>103</v>
      </c>
      <c r="H4" s="449" t="s">
        <v>155</v>
      </c>
      <c r="I4" s="450" t="s">
        <v>151</v>
      </c>
      <c r="J4" s="352" t="s">
        <v>104</v>
      </c>
      <c r="K4" s="352" t="s">
        <v>105</v>
      </c>
      <c r="L4" s="352" t="s">
        <v>106</v>
      </c>
      <c r="M4" s="352" t="s">
        <v>107</v>
      </c>
      <c r="N4" s="352" t="s">
        <v>108</v>
      </c>
      <c r="O4" s="352" t="s">
        <v>105</v>
      </c>
      <c r="P4" s="352" t="s">
        <v>109</v>
      </c>
      <c r="Q4" s="352" t="s">
        <v>0</v>
      </c>
    </row>
    <row r="5" spans="2:17" ht="12.75">
      <c r="B5" s="563"/>
      <c r="C5" s="563" t="s">
        <v>156</v>
      </c>
      <c r="D5" s="563" t="s">
        <v>110</v>
      </c>
      <c r="E5" s="563"/>
      <c r="F5" s="563" t="s">
        <v>111</v>
      </c>
      <c r="G5" s="563" t="s">
        <v>112</v>
      </c>
      <c r="H5" s="563" t="s">
        <v>157</v>
      </c>
      <c r="I5" s="564"/>
      <c r="J5" s="76" t="s">
        <v>113</v>
      </c>
      <c r="K5" s="76"/>
      <c r="L5" s="76"/>
      <c r="M5" s="76"/>
      <c r="N5" s="76" t="s">
        <v>114</v>
      </c>
      <c r="O5" s="76"/>
      <c r="P5" s="76"/>
      <c r="Q5" s="76"/>
    </row>
    <row r="6" spans="2:17" ht="12.75">
      <c r="B6" s="400" t="s">
        <v>115</v>
      </c>
      <c r="C6" s="562">
        <v>2</v>
      </c>
      <c r="D6" s="562">
        <v>2</v>
      </c>
      <c r="E6" s="562">
        <v>2</v>
      </c>
      <c r="F6" s="562">
        <v>1</v>
      </c>
      <c r="G6" s="562">
        <v>2</v>
      </c>
      <c r="H6" s="562">
        <v>1</v>
      </c>
      <c r="I6" s="100">
        <v>1</v>
      </c>
      <c r="J6" s="53">
        <v>7</v>
      </c>
      <c r="K6" s="53">
        <v>2</v>
      </c>
      <c r="L6" s="53">
        <v>2</v>
      </c>
      <c r="M6" s="53">
        <v>1</v>
      </c>
      <c r="N6" s="53">
        <v>6</v>
      </c>
      <c r="O6" s="53">
        <v>4</v>
      </c>
      <c r="P6" s="53">
        <v>1</v>
      </c>
      <c r="Q6" s="53">
        <f>SUM(C6:P6)</f>
        <v>34</v>
      </c>
    </row>
    <row r="7" spans="2:17" ht="12.75">
      <c r="B7" s="400" t="s">
        <v>116</v>
      </c>
      <c r="C7" s="562">
        <v>6</v>
      </c>
      <c r="D7" s="562">
        <v>2</v>
      </c>
      <c r="E7" s="562">
        <v>4</v>
      </c>
      <c r="F7" s="562">
        <v>2</v>
      </c>
      <c r="G7" s="562">
        <v>1</v>
      </c>
      <c r="H7" s="562">
        <v>2</v>
      </c>
      <c r="I7" s="100">
        <v>5</v>
      </c>
      <c r="J7" s="53">
        <v>15</v>
      </c>
      <c r="K7" s="53">
        <v>1</v>
      </c>
      <c r="L7" s="53">
        <v>4</v>
      </c>
      <c r="M7" s="53">
        <v>1</v>
      </c>
      <c r="N7" s="53">
        <v>14</v>
      </c>
      <c r="O7" s="53">
        <v>6</v>
      </c>
      <c r="P7" s="53">
        <v>2</v>
      </c>
      <c r="Q7" s="53">
        <f aca="true" t="shared" si="0" ref="Q7:Q14">SUM(C7:P7)</f>
        <v>65</v>
      </c>
    </row>
    <row r="8" spans="2:17" ht="12.75">
      <c r="B8" s="400" t="s">
        <v>117</v>
      </c>
      <c r="C8" s="562">
        <v>2</v>
      </c>
      <c r="D8" s="562">
        <v>2</v>
      </c>
      <c r="E8" s="562">
        <v>1</v>
      </c>
      <c r="F8" s="562">
        <v>2</v>
      </c>
      <c r="G8" s="562">
        <v>1</v>
      </c>
      <c r="H8" s="562">
        <v>1</v>
      </c>
      <c r="I8" s="100">
        <v>2</v>
      </c>
      <c r="J8" s="53">
        <v>6</v>
      </c>
      <c r="K8" s="53"/>
      <c r="L8" s="53">
        <v>1</v>
      </c>
      <c r="M8" s="53">
        <v>0</v>
      </c>
      <c r="N8" s="53">
        <v>3</v>
      </c>
      <c r="O8" s="53">
        <v>3</v>
      </c>
      <c r="P8" s="53">
        <v>1</v>
      </c>
      <c r="Q8" s="53">
        <f t="shared" si="0"/>
        <v>25</v>
      </c>
    </row>
    <row r="9" spans="2:17" ht="12.75">
      <c r="B9" s="400" t="s">
        <v>119</v>
      </c>
      <c r="C9" s="562">
        <v>4</v>
      </c>
      <c r="D9" s="562">
        <v>1</v>
      </c>
      <c r="E9" s="562">
        <v>1</v>
      </c>
      <c r="F9" s="562">
        <v>1</v>
      </c>
      <c r="G9" s="562">
        <v>1</v>
      </c>
      <c r="H9" s="562">
        <v>1</v>
      </c>
      <c r="I9" s="100">
        <v>2</v>
      </c>
      <c r="J9" s="53">
        <v>4</v>
      </c>
      <c r="K9" s="53"/>
      <c r="L9" s="53">
        <v>1</v>
      </c>
      <c r="M9" s="53">
        <v>1</v>
      </c>
      <c r="N9" s="53">
        <v>3</v>
      </c>
      <c r="O9" s="53">
        <v>1</v>
      </c>
      <c r="P9" s="53">
        <v>1</v>
      </c>
      <c r="Q9" s="53">
        <f t="shared" si="0"/>
        <v>22</v>
      </c>
    </row>
    <row r="10" spans="2:17" ht="12.75">
      <c r="B10" s="400" t="s">
        <v>120</v>
      </c>
      <c r="C10" s="562">
        <v>5</v>
      </c>
      <c r="D10" s="562">
        <v>4</v>
      </c>
      <c r="E10" s="562">
        <v>5</v>
      </c>
      <c r="F10" s="562">
        <v>4</v>
      </c>
      <c r="G10" s="562">
        <v>2</v>
      </c>
      <c r="H10" s="562">
        <v>3</v>
      </c>
      <c r="I10" s="100">
        <v>6</v>
      </c>
      <c r="J10" s="53">
        <v>8</v>
      </c>
      <c r="K10" s="53">
        <v>1</v>
      </c>
      <c r="L10" s="53">
        <v>4</v>
      </c>
      <c r="M10" s="53">
        <v>1</v>
      </c>
      <c r="N10" s="53">
        <v>17</v>
      </c>
      <c r="O10" s="53">
        <v>4</v>
      </c>
      <c r="P10" s="53">
        <v>2</v>
      </c>
      <c r="Q10" s="53">
        <f t="shared" si="0"/>
        <v>66</v>
      </c>
    </row>
    <row r="11" spans="2:17" ht="12.75">
      <c r="B11" s="400" t="s">
        <v>121</v>
      </c>
      <c r="C11" s="562">
        <v>5</v>
      </c>
      <c r="D11" s="562">
        <v>2</v>
      </c>
      <c r="E11" s="562">
        <v>2</v>
      </c>
      <c r="F11" s="562">
        <v>1</v>
      </c>
      <c r="G11" s="562">
        <v>1</v>
      </c>
      <c r="H11" s="562">
        <v>2</v>
      </c>
      <c r="I11" s="100">
        <v>2</v>
      </c>
      <c r="J11" s="53">
        <v>3</v>
      </c>
      <c r="K11" s="53"/>
      <c r="L11" s="53">
        <v>2</v>
      </c>
      <c r="M11" s="53">
        <v>1</v>
      </c>
      <c r="N11" s="53">
        <v>5</v>
      </c>
      <c r="O11" s="53">
        <v>3</v>
      </c>
      <c r="P11" s="53">
        <v>1</v>
      </c>
      <c r="Q11" s="53">
        <f t="shared" si="0"/>
        <v>30</v>
      </c>
    </row>
    <row r="12" spans="2:17" ht="12.75">
      <c r="B12" s="400" t="s">
        <v>158</v>
      </c>
      <c r="C12" s="562">
        <v>2</v>
      </c>
      <c r="D12" s="562">
        <v>1</v>
      </c>
      <c r="E12" s="562">
        <v>1</v>
      </c>
      <c r="F12" s="562">
        <v>1</v>
      </c>
      <c r="G12" s="562">
        <v>1</v>
      </c>
      <c r="H12" s="562">
        <v>1</v>
      </c>
      <c r="I12" s="100">
        <v>1</v>
      </c>
      <c r="J12" s="53">
        <v>4</v>
      </c>
      <c r="K12" s="53">
        <v>1</v>
      </c>
      <c r="L12" s="53">
        <v>1</v>
      </c>
      <c r="M12" s="53">
        <v>0</v>
      </c>
      <c r="N12" s="53">
        <v>5</v>
      </c>
      <c r="O12" s="53">
        <v>1</v>
      </c>
      <c r="P12" s="53">
        <v>0</v>
      </c>
      <c r="Q12" s="53">
        <f t="shared" si="0"/>
        <v>20</v>
      </c>
    </row>
    <row r="13" spans="2:17" ht="12.75">
      <c r="B13" s="400" t="s">
        <v>123</v>
      </c>
      <c r="C13" s="562"/>
      <c r="D13" s="562">
        <v>1</v>
      </c>
      <c r="E13" s="562">
        <v>1</v>
      </c>
      <c r="F13" s="562">
        <v>0</v>
      </c>
      <c r="G13" s="562">
        <v>1</v>
      </c>
      <c r="H13" s="562"/>
      <c r="I13" s="100">
        <v>2</v>
      </c>
      <c r="J13" s="53">
        <v>4</v>
      </c>
      <c r="K13" s="53"/>
      <c r="L13" s="53">
        <v>1</v>
      </c>
      <c r="M13" s="53">
        <v>0</v>
      </c>
      <c r="N13" s="53">
        <v>3</v>
      </c>
      <c r="O13" s="53">
        <v>1</v>
      </c>
      <c r="P13" s="53">
        <v>0</v>
      </c>
      <c r="Q13" s="53">
        <f t="shared" si="0"/>
        <v>14</v>
      </c>
    </row>
    <row r="14" spans="2:17" ht="12.75">
      <c r="B14" s="400" t="s">
        <v>124</v>
      </c>
      <c r="C14" s="562">
        <v>2</v>
      </c>
      <c r="D14" s="562">
        <v>1</v>
      </c>
      <c r="E14" s="562">
        <v>1</v>
      </c>
      <c r="F14" s="562">
        <v>1</v>
      </c>
      <c r="G14" s="562">
        <v>1</v>
      </c>
      <c r="H14" s="562">
        <v>1</v>
      </c>
      <c r="I14" s="100">
        <v>1</v>
      </c>
      <c r="J14" s="53">
        <v>5</v>
      </c>
      <c r="K14" s="53">
        <v>1</v>
      </c>
      <c r="L14" s="53">
        <v>1</v>
      </c>
      <c r="M14" s="53">
        <v>1</v>
      </c>
      <c r="N14" s="53">
        <v>6</v>
      </c>
      <c r="O14" s="53">
        <v>2</v>
      </c>
      <c r="P14" s="53">
        <v>1</v>
      </c>
      <c r="Q14" s="53">
        <f t="shared" si="0"/>
        <v>25</v>
      </c>
    </row>
    <row r="15" spans="2:17" ht="12.75">
      <c r="B15" s="400" t="s">
        <v>159</v>
      </c>
      <c r="C15" s="133">
        <v>9</v>
      </c>
      <c r="D15" s="133">
        <v>14</v>
      </c>
      <c r="E15" s="133">
        <v>16</v>
      </c>
      <c r="F15" s="133">
        <v>5</v>
      </c>
      <c r="G15" s="133">
        <v>12</v>
      </c>
      <c r="H15" s="133">
        <v>1</v>
      </c>
      <c r="I15" s="136">
        <v>16</v>
      </c>
      <c r="J15" s="75">
        <v>31</v>
      </c>
      <c r="K15" s="75">
        <v>3</v>
      </c>
      <c r="L15" s="75">
        <v>18</v>
      </c>
      <c r="M15" s="75">
        <v>4</v>
      </c>
      <c r="N15" s="75">
        <v>24</v>
      </c>
      <c r="O15" s="75">
        <v>11</v>
      </c>
      <c r="P15" s="75">
        <v>4</v>
      </c>
      <c r="Q15" s="53">
        <f aca="true" t="shared" si="1" ref="Q15:Q25">SUM(C15:P15)</f>
        <v>168</v>
      </c>
    </row>
    <row r="16" spans="2:17" ht="12.75">
      <c r="B16" s="400" t="s">
        <v>129</v>
      </c>
      <c r="C16" s="562">
        <v>5</v>
      </c>
      <c r="D16" s="562">
        <v>2</v>
      </c>
      <c r="E16" s="562">
        <v>4</v>
      </c>
      <c r="F16" s="562">
        <v>2</v>
      </c>
      <c r="G16" s="562">
        <v>1</v>
      </c>
      <c r="H16" s="562">
        <v>1</v>
      </c>
      <c r="I16" s="100">
        <v>6</v>
      </c>
      <c r="J16" s="53">
        <v>6</v>
      </c>
      <c r="K16" s="53">
        <v>1</v>
      </c>
      <c r="L16" s="53">
        <v>1</v>
      </c>
      <c r="M16" s="53">
        <v>1</v>
      </c>
      <c r="N16" s="53">
        <v>4</v>
      </c>
      <c r="O16" s="53">
        <v>3</v>
      </c>
      <c r="P16" s="53">
        <v>1</v>
      </c>
      <c r="Q16" s="53">
        <f t="shared" si="1"/>
        <v>38</v>
      </c>
    </row>
    <row r="17" spans="2:17" ht="12.75">
      <c r="B17" s="560" t="s">
        <v>130</v>
      </c>
      <c r="C17" s="562">
        <v>2</v>
      </c>
      <c r="D17" s="562">
        <v>1</v>
      </c>
      <c r="E17" s="562">
        <v>1</v>
      </c>
      <c r="F17" s="562">
        <v>1</v>
      </c>
      <c r="G17" s="562">
        <v>1</v>
      </c>
      <c r="H17" s="562">
        <v>1</v>
      </c>
      <c r="I17" s="100">
        <v>1</v>
      </c>
      <c r="J17" s="53">
        <v>1</v>
      </c>
      <c r="K17" s="53">
        <v>1</v>
      </c>
      <c r="L17" s="53">
        <v>1</v>
      </c>
      <c r="M17" s="53">
        <v>0</v>
      </c>
      <c r="N17" s="53">
        <v>1</v>
      </c>
      <c r="O17" s="53">
        <v>1</v>
      </c>
      <c r="P17" s="53">
        <v>1</v>
      </c>
      <c r="Q17" s="53">
        <f t="shared" si="1"/>
        <v>14</v>
      </c>
    </row>
    <row r="18" spans="2:17" ht="13.5" customHeight="1">
      <c r="B18" s="560" t="s">
        <v>131</v>
      </c>
      <c r="C18" s="562">
        <v>4</v>
      </c>
      <c r="D18" s="562">
        <v>2</v>
      </c>
      <c r="E18" s="562">
        <v>2</v>
      </c>
      <c r="F18" s="562">
        <v>1</v>
      </c>
      <c r="G18" s="562">
        <v>2</v>
      </c>
      <c r="H18" s="562">
        <v>1</v>
      </c>
      <c r="I18" s="100">
        <v>2</v>
      </c>
      <c r="J18" s="53">
        <v>7</v>
      </c>
      <c r="K18" s="53">
        <v>1</v>
      </c>
      <c r="L18" s="53">
        <v>2</v>
      </c>
      <c r="M18" s="53">
        <v>1</v>
      </c>
      <c r="N18" s="53">
        <v>6</v>
      </c>
      <c r="O18" s="53">
        <v>4</v>
      </c>
      <c r="P18" s="53">
        <v>1</v>
      </c>
      <c r="Q18" s="53">
        <f t="shared" si="1"/>
        <v>36</v>
      </c>
    </row>
    <row r="19" spans="2:17" ht="12.75">
      <c r="B19" s="560" t="s">
        <v>134</v>
      </c>
      <c r="C19" s="562">
        <v>5</v>
      </c>
      <c r="D19" s="562">
        <v>2</v>
      </c>
      <c r="E19" s="562">
        <v>4</v>
      </c>
      <c r="F19" s="562">
        <v>2</v>
      </c>
      <c r="G19" s="562">
        <v>2</v>
      </c>
      <c r="H19" s="562">
        <v>1</v>
      </c>
      <c r="I19" s="100">
        <v>3</v>
      </c>
      <c r="J19" s="53">
        <v>7</v>
      </c>
      <c r="K19" s="53">
        <v>2</v>
      </c>
      <c r="L19" s="53">
        <v>1</v>
      </c>
      <c r="M19" s="53">
        <v>1</v>
      </c>
      <c r="N19" s="53">
        <v>11</v>
      </c>
      <c r="O19" s="53">
        <v>5</v>
      </c>
      <c r="P19" s="53">
        <v>1</v>
      </c>
      <c r="Q19" s="53">
        <f t="shared" si="1"/>
        <v>47</v>
      </c>
    </row>
    <row r="20" spans="2:18" ht="12.75">
      <c r="B20" s="560" t="s">
        <v>160</v>
      </c>
      <c r="C20" s="562">
        <v>6</v>
      </c>
      <c r="D20" s="562">
        <v>7</v>
      </c>
      <c r="E20" s="562">
        <v>12</v>
      </c>
      <c r="F20" s="562">
        <v>3</v>
      </c>
      <c r="G20" s="562">
        <v>1</v>
      </c>
      <c r="H20" s="562">
        <v>1</v>
      </c>
      <c r="I20" s="100">
        <v>10</v>
      </c>
      <c r="J20" s="53">
        <v>24</v>
      </c>
      <c r="K20" s="53">
        <v>2</v>
      </c>
      <c r="L20" s="53">
        <v>13</v>
      </c>
      <c r="M20" s="53">
        <v>1</v>
      </c>
      <c r="N20" s="53">
        <v>27</v>
      </c>
      <c r="O20" s="53">
        <v>20</v>
      </c>
      <c r="P20" s="53">
        <v>1</v>
      </c>
      <c r="Q20" s="53">
        <f t="shared" si="1"/>
        <v>128</v>
      </c>
      <c r="R20" s="581"/>
    </row>
    <row r="21" spans="2:17" ht="12.75">
      <c r="B21" s="560" t="s">
        <v>118</v>
      </c>
      <c r="C21" s="562">
        <v>1</v>
      </c>
      <c r="D21" s="562">
        <v>2</v>
      </c>
      <c r="E21" s="562">
        <v>1</v>
      </c>
      <c r="F21" s="562">
        <v>2</v>
      </c>
      <c r="G21" s="562"/>
      <c r="H21" s="562">
        <v>1</v>
      </c>
      <c r="I21" s="100">
        <v>1</v>
      </c>
      <c r="J21" s="53">
        <v>2</v>
      </c>
      <c r="K21" s="53"/>
      <c r="L21" s="53">
        <v>1</v>
      </c>
      <c r="M21" s="53">
        <v>0</v>
      </c>
      <c r="N21" s="53">
        <v>5</v>
      </c>
      <c r="O21" s="53">
        <v>3</v>
      </c>
      <c r="P21" s="53">
        <v>1</v>
      </c>
      <c r="Q21" s="53">
        <f t="shared" si="1"/>
        <v>20</v>
      </c>
    </row>
    <row r="22" spans="2:17" ht="12.75">
      <c r="B22" s="560" t="s">
        <v>127</v>
      </c>
      <c r="C22" s="133">
        <v>4</v>
      </c>
      <c r="D22" s="133">
        <v>1</v>
      </c>
      <c r="E22" s="133">
        <v>2</v>
      </c>
      <c r="F22" s="133">
        <v>1</v>
      </c>
      <c r="G22" s="133">
        <v>1</v>
      </c>
      <c r="H22" s="133">
        <v>1</v>
      </c>
      <c r="I22" s="136">
        <v>2</v>
      </c>
      <c r="J22" s="75">
        <v>4</v>
      </c>
      <c r="K22" s="75">
        <v>1</v>
      </c>
      <c r="L22" s="75">
        <v>2</v>
      </c>
      <c r="M22" s="75">
        <v>2</v>
      </c>
      <c r="N22" s="75">
        <v>4</v>
      </c>
      <c r="O22" s="75">
        <v>3</v>
      </c>
      <c r="P22" s="75">
        <v>1</v>
      </c>
      <c r="Q22" s="53">
        <f t="shared" si="1"/>
        <v>29</v>
      </c>
    </row>
    <row r="23" spans="2:17" ht="12.75">
      <c r="B23" s="560" t="s">
        <v>161</v>
      </c>
      <c r="C23" s="562">
        <v>4</v>
      </c>
      <c r="D23" s="562">
        <v>3</v>
      </c>
      <c r="E23" s="562">
        <v>3</v>
      </c>
      <c r="F23" s="562">
        <v>1</v>
      </c>
      <c r="G23" s="562">
        <v>2</v>
      </c>
      <c r="H23" s="562">
        <v>1</v>
      </c>
      <c r="I23" s="100">
        <v>2</v>
      </c>
      <c r="J23" s="53">
        <v>13</v>
      </c>
      <c r="K23" s="53">
        <v>1</v>
      </c>
      <c r="L23" s="53">
        <v>2</v>
      </c>
      <c r="M23" s="53">
        <v>2</v>
      </c>
      <c r="N23" s="53">
        <v>8</v>
      </c>
      <c r="O23" s="53">
        <v>8</v>
      </c>
      <c r="P23" s="53">
        <v>1</v>
      </c>
      <c r="Q23" s="53">
        <f t="shared" si="1"/>
        <v>51</v>
      </c>
    </row>
    <row r="24" spans="2:17" ht="12.75">
      <c r="B24" s="560" t="s">
        <v>137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6">
        <v>1</v>
      </c>
      <c r="J24" s="75">
        <v>4</v>
      </c>
      <c r="K24" s="75"/>
      <c r="L24" s="75">
        <v>1</v>
      </c>
      <c r="M24" s="75">
        <v>1</v>
      </c>
      <c r="N24" s="75">
        <v>12</v>
      </c>
      <c r="O24" s="75">
        <v>3</v>
      </c>
      <c r="P24" s="75">
        <v>1</v>
      </c>
      <c r="Q24" s="53">
        <f t="shared" si="1"/>
        <v>29</v>
      </c>
    </row>
    <row r="25" spans="2:17" ht="12.75">
      <c r="B25" s="560" t="s">
        <v>138</v>
      </c>
      <c r="C25" s="562">
        <v>2</v>
      </c>
      <c r="D25" s="562">
        <v>1</v>
      </c>
      <c r="E25" s="562">
        <v>1</v>
      </c>
      <c r="F25" s="562">
        <v>2</v>
      </c>
      <c r="G25" s="562">
        <v>1</v>
      </c>
      <c r="H25" s="562">
        <v>1</v>
      </c>
      <c r="I25" s="100">
        <v>1</v>
      </c>
      <c r="J25" s="53">
        <v>3</v>
      </c>
      <c r="K25" s="53">
        <v>1</v>
      </c>
      <c r="L25" s="53">
        <v>1</v>
      </c>
      <c r="M25" s="53">
        <v>0</v>
      </c>
      <c r="N25" s="53">
        <v>3</v>
      </c>
      <c r="O25" s="53">
        <v>3</v>
      </c>
      <c r="P25" s="53">
        <v>0</v>
      </c>
      <c r="Q25" s="53">
        <f t="shared" si="1"/>
        <v>20</v>
      </c>
    </row>
    <row r="26" spans="2:17" ht="12.75">
      <c r="B26" s="560" t="s">
        <v>162</v>
      </c>
      <c r="C26" s="584">
        <v>6</v>
      </c>
      <c r="D26" s="584">
        <v>5</v>
      </c>
      <c r="E26" s="584">
        <v>5</v>
      </c>
      <c r="F26" s="584">
        <v>2</v>
      </c>
      <c r="G26" s="584">
        <v>2</v>
      </c>
      <c r="H26" s="584">
        <v>1</v>
      </c>
      <c r="I26" s="586">
        <v>5</v>
      </c>
      <c r="J26" s="582">
        <v>21</v>
      </c>
      <c r="K26" s="582">
        <v>1</v>
      </c>
      <c r="L26" s="582">
        <v>6</v>
      </c>
      <c r="M26" s="582">
        <v>1</v>
      </c>
      <c r="N26" s="582">
        <v>24</v>
      </c>
      <c r="O26" s="582">
        <v>3</v>
      </c>
      <c r="P26" s="582">
        <v>3</v>
      </c>
      <c r="Q26" s="582">
        <f>SUM(C26:P27)</f>
        <v>85</v>
      </c>
    </row>
    <row r="27" spans="2:17" ht="12.75">
      <c r="B27" s="560" t="s">
        <v>163</v>
      </c>
      <c r="C27" s="584"/>
      <c r="D27" s="584"/>
      <c r="E27" s="584"/>
      <c r="F27" s="584"/>
      <c r="G27" s="584"/>
      <c r="H27" s="584"/>
      <c r="I27" s="586"/>
      <c r="J27" s="582"/>
      <c r="K27" s="582"/>
      <c r="L27" s="582"/>
      <c r="M27" s="582"/>
      <c r="N27" s="582"/>
      <c r="O27" s="582"/>
      <c r="P27" s="582"/>
      <c r="Q27" s="582"/>
    </row>
    <row r="28" spans="2:17" ht="12.75">
      <c r="B28" s="560" t="s">
        <v>141</v>
      </c>
      <c r="C28" s="562">
        <v>9</v>
      </c>
      <c r="D28" s="562">
        <v>9</v>
      </c>
      <c r="E28" s="562">
        <v>8</v>
      </c>
      <c r="F28" s="562">
        <v>3</v>
      </c>
      <c r="G28" s="562">
        <v>3</v>
      </c>
      <c r="H28" s="562">
        <v>2</v>
      </c>
      <c r="I28" s="100">
        <v>10</v>
      </c>
      <c r="J28" s="53">
        <v>30</v>
      </c>
      <c r="K28" s="53">
        <v>2</v>
      </c>
      <c r="L28" s="53">
        <v>7</v>
      </c>
      <c r="M28" s="53">
        <v>2</v>
      </c>
      <c r="N28" s="53">
        <v>21</v>
      </c>
      <c r="O28" s="53">
        <v>8</v>
      </c>
      <c r="P28" s="53">
        <v>2</v>
      </c>
      <c r="Q28" s="53">
        <f>SUM(C28:P28)</f>
        <v>116</v>
      </c>
    </row>
    <row r="29" spans="2:17" ht="12.75">
      <c r="B29" s="583" t="s">
        <v>164</v>
      </c>
      <c r="C29" s="585">
        <f aca="true" t="shared" si="2" ref="C29:P29">SUM(C6:C28)</f>
        <v>86</v>
      </c>
      <c r="D29" s="585">
        <f t="shared" si="2"/>
        <v>66</v>
      </c>
      <c r="E29" s="585">
        <f t="shared" si="2"/>
        <v>78</v>
      </c>
      <c r="F29" s="585">
        <f t="shared" si="2"/>
        <v>39</v>
      </c>
      <c r="G29" s="585">
        <f t="shared" si="2"/>
        <v>40</v>
      </c>
      <c r="H29" s="585">
        <f t="shared" si="2"/>
        <v>26</v>
      </c>
      <c r="I29" s="61">
        <f t="shared" si="2"/>
        <v>82</v>
      </c>
      <c r="J29" s="54">
        <f t="shared" si="2"/>
        <v>209</v>
      </c>
      <c r="K29" s="54">
        <f t="shared" si="2"/>
        <v>22</v>
      </c>
      <c r="L29" s="54">
        <f t="shared" si="2"/>
        <v>73</v>
      </c>
      <c r="M29" s="54">
        <f t="shared" si="2"/>
        <v>22</v>
      </c>
      <c r="N29" s="54">
        <f t="shared" si="2"/>
        <v>212</v>
      </c>
      <c r="O29" s="54">
        <f t="shared" si="2"/>
        <v>100</v>
      </c>
      <c r="P29" s="54">
        <f t="shared" si="2"/>
        <v>27</v>
      </c>
      <c r="Q29" s="54">
        <f>SUM(C29:P29)</f>
        <v>1082</v>
      </c>
    </row>
    <row r="30" spans="2:17" ht="12.75">
      <c r="B30" s="560" t="s">
        <v>165</v>
      </c>
      <c r="C30" s="562">
        <v>2</v>
      </c>
      <c r="D30" s="562">
        <v>3</v>
      </c>
      <c r="E30" s="562">
        <v>3</v>
      </c>
      <c r="F30" s="562">
        <v>3</v>
      </c>
      <c r="G30" s="562">
        <v>3</v>
      </c>
      <c r="H30" s="562">
        <v>2</v>
      </c>
      <c r="I30" s="100">
        <v>3</v>
      </c>
      <c r="J30" s="53">
        <v>5</v>
      </c>
      <c r="K30" s="53">
        <v>1</v>
      </c>
      <c r="L30" s="53">
        <v>4</v>
      </c>
      <c r="M30" s="53">
        <v>0</v>
      </c>
      <c r="N30" s="53">
        <v>11</v>
      </c>
      <c r="O30" s="53">
        <v>2</v>
      </c>
      <c r="P30" s="53">
        <v>0</v>
      </c>
      <c r="Q30" s="53">
        <f>SUM(C30:P30)</f>
        <v>42</v>
      </c>
    </row>
    <row r="31" spans="2:17" ht="12.75">
      <c r="B31" s="560" t="s">
        <v>140</v>
      </c>
      <c r="C31" s="562">
        <v>1</v>
      </c>
      <c r="D31" s="562">
        <v>1</v>
      </c>
      <c r="E31" s="562">
        <v>1</v>
      </c>
      <c r="F31" s="562">
        <v>2</v>
      </c>
      <c r="G31" s="562">
        <v>2</v>
      </c>
      <c r="H31" s="562">
        <v>1</v>
      </c>
      <c r="I31" s="100">
        <v>2</v>
      </c>
      <c r="J31" s="53">
        <v>2</v>
      </c>
      <c r="K31" s="53">
        <v>1</v>
      </c>
      <c r="L31" s="53">
        <v>1</v>
      </c>
      <c r="M31" s="53">
        <v>1</v>
      </c>
      <c r="N31" s="53">
        <v>2</v>
      </c>
      <c r="O31" s="53">
        <v>1</v>
      </c>
      <c r="P31" s="53">
        <v>1</v>
      </c>
      <c r="Q31" s="53">
        <f>SUM(C31:P31)</f>
        <v>19</v>
      </c>
    </row>
    <row r="32" spans="2:18" ht="12.75">
      <c r="B32" s="561" t="s">
        <v>142</v>
      </c>
      <c r="C32" s="234">
        <f aca="true" t="shared" si="3" ref="C32:P32">SUM(C29:C31)</f>
        <v>89</v>
      </c>
      <c r="D32" s="234">
        <f t="shared" si="3"/>
        <v>70</v>
      </c>
      <c r="E32" s="234">
        <f t="shared" si="3"/>
        <v>82</v>
      </c>
      <c r="F32" s="234">
        <f t="shared" si="3"/>
        <v>44</v>
      </c>
      <c r="G32" s="234">
        <f t="shared" si="3"/>
        <v>45</v>
      </c>
      <c r="H32" s="234">
        <f t="shared" si="3"/>
        <v>29</v>
      </c>
      <c r="I32" s="237">
        <f t="shared" si="3"/>
        <v>87</v>
      </c>
      <c r="J32" s="110">
        <f t="shared" si="3"/>
        <v>216</v>
      </c>
      <c r="K32" s="110">
        <f t="shared" si="3"/>
        <v>24</v>
      </c>
      <c r="L32" s="110">
        <f t="shared" si="3"/>
        <v>78</v>
      </c>
      <c r="M32" s="110">
        <f t="shared" si="3"/>
        <v>23</v>
      </c>
      <c r="N32" s="110">
        <f t="shared" si="3"/>
        <v>225</v>
      </c>
      <c r="O32" s="110">
        <f t="shared" si="3"/>
        <v>103</v>
      </c>
      <c r="P32" s="110">
        <f t="shared" si="3"/>
        <v>28</v>
      </c>
      <c r="Q32" s="110">
        <f>SUM(C32:P32)</f>
        <v>1143</v>
      </c>
      <c r="R32" s="580"/>
    </row>
    <row r="33" spans="2:17" ht="15.75"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</row>
    <row r="34" spans="2:17" ht="15.75"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</row>
    <row r="35" spans="2:17" ht="15.75"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</row>
    <row r="36" spans="2:16" ht="15.75"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</row>
    <row r="37" spans="2:16" ht="15.75"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</row>
    <row r="38" spans="2:16" ht="15.75"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</row>
    <row r="39" spans="2:16" ht="15.75"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</row>
    <row r="40" spans="2:16" ht="15.75"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</row>
  </sheetData>
  <sheetProtection/>
  <mergeCells count="15">
    <mergeCell ref="O26:O27"/>
    <mergeCell ref="P26:P27"/>
    <mergeCell ref="Q26:Q27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26:N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7" customWidth="1"/>
    <col min="2" max="2" width="17.8515625" style="27" customWidth="1"/>
    <col min="3" max="5" width="11.421875" style="27" customWidth="1"/>
    <col min="6" max="6" width="12.7109375" style="27" customWidth="1"/>
    <col min="7" max="16384" width="11.421875" style="27" customWidth="1"/>
  </cols>
  <sheetData>
    <row r="1" spans="1:17" ht="12.75">
      <c r="A1" s="29"/>
      <c r="B1" s="459" t="s">
        <v>268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1.25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1.25">
      <c r="A3" s="29"/>
      <c r="B3" s="272" t="s">
        <v>100</v>
      </c>
      <c r="C3" s="272" t="s">
        <v>150</v>
      </c>
      <c r="D3" s="272" t="s">
        <v>93</v>
      </c>
      <c r="E3" s="272" t="s">
        <v>151</v>
      </c>
      <c r="F3" s="272" t="s">
        <v>94</v>
      </c>
      <c r="G3" s="272" t="s">
        <v>95</v>
      </c>
      <c r="H3" s="272" t="s">
        <v>151</v>
      </c>
      <c r="I3" s="98" t="s">
        <v>152</v>
      </c>
      <c r="J3" s="363" t="s">
        <v>96</v>
      </c>
      <c r="K3" s="363" t="s">
        <v>97</v>
      </c>
      <c r="L3" s="363"/>
      <c r="M3" s="363"/>
      <c r="N3" s="363" t="s">
        <v>98</v>
      </c>
      <c r="O3" s="363" t="s">
        <v>99</v>
      </c>
      <c r="P3" s="363"/>
      <c r="Q3" s="363"/>
      <c r="R3" s="577"/>
    </row>
    <row r="4" spans="1:17" ht="11.25">
      <c r="A4" s="29"/>
      <c r="B4" s="449"/>
      <c r="C4" s="449" t="s">
        <v>153</v>
      </c>
      <c r="D4" s="449" t="s">
        <v>101</v>
      </c>
      <c r="E4" s="449" t="s">
        <v>154</v>
      </c>
      <c r="F4" s="449" t="s">
        <v>102</v>
      </c>
      <c r="G4" s="449" t="s">
        <v>103</v>
      </c>
      <c r="H4" s="449" t="s">
        <v>155</v>
      </c>
      <c r="I4" s="450" t="s">
        <v>151</v>
      </c>
      <c r="J4" s="352" t="s">
        <v>104</v>
      </c>
      <c r="K4" s="352" t="s">
        <v>105</v>
      </c>
      <c r="L4" s="352" t="s">
        <v>106</v>
      </c>
      <c r="M4" s="352" t="s">
        <v>107</v>
      </c>
      <c r="N4" s="352" t="s">
        <v>108</v>
      </c>
      <c r="O4" s="352" t="s">
        <v>105</v>
      </c>
      <c r="P4" s="352" t="s">
        <v>109</v>
      </c>
      <c r="Q4" s="352" t="s">
        <v>0</v>
      </c>
    </row>
    <row r="5" spans="1:17" ht="11.25">
      <c r="A5" s="29"/>
      <c r="B5" s="563"/>
      <c r="C5" s="563" t="s">
        <v>156</v>
      </c>
      <c r="D5" s="563" t="s">
        <v>110</v>
      </c>
      <c r="E5" s="563"/>
      <c r="F5" s="563" t="s">
        <v>111</v>
      </c>
      <c r="G5" s="563" t="s">
        <v>112</v>
      </c>
      <c r="H5" s="563" t="s">
        <v>157</v>
      </c>
      <c r="I5" s="564"/>
      <c r="J5" s="76" t="s">
        <v>113</v>
      </c>
      <c r="K5" s="76"/>
      <c r="L5" s="76"/>
      <c r="M5" s="76"/>
      <c r="N5" s="76" t="s">
        <v>114</v>
      </c>
      <c r="O5" s="76"/>
      <c r="P5" s="76"/>
      <c r="Q5" s="76"/>
    </row>
    <row r="6" spans="1:17" ht="11.25">
      <c r="A6" s="29"/>
      <c r="B6" s="400" t="s">
        <v>115</v>
      </c>
      <c r="C6" s="562">
        <v>46</v>
      </c>
      <c r="D6" s="562">
        <v>78</v>
      </c>
      <c r="E6" s="562">
        <v>96</v>
      </c>
      <c r="F6" s="562">
        <v>18</v>
      </c>
      <c r="G6" s="562">
        <v>88</v>
      </c>
      <c r="H6" s="562">
        <v>1</v>
      </c>
      <c r="I6" s="100">
        <v>55</v>
      </c>
      <c r="J6" s="53">
        <v>162</v>
      </c>
      <c r="K6" s="53">
        <v>3</v>
      </c>
      <c r="L6" s="53">
        <v>37</v>
      </c>
      <c r="M6" s="53">
        <v>26</v>
      </c>
      <c r="N6" s="53">
        <v>167</v>
      </c>
      <c r="O6" s="53">
        <v>20</v>
      </c>
      <c r="P6" s="53">
        <v>12</v>
      </c>
      <c r="Q6" s="53">
        <v>809</v>
      </c>
    </row>
    <row r="7" spans="1:17" ht="11.25">
      <c r="A7" s="29"/>
      <c r="B7" s="400" t="s">
        <v>116</v>
      </c>
      <c r="C7" s="562">
        <v>98</v>
      </c>
      <c r="D7" s="562">
        <v>114</v>
      </c>
      <c r="E7" s="562">
        <v>231</v>
      </c>
      <c r="F7" s="562">
        <v>33</v>
      </c>
      <c r="G7" s="562">
        <v>38</v>
      </c>
      <c r="H7" s="562">
        <v>7</v>
      </c>
      <c r="I7" s="100">
        <v>205</v>
      </c>
      <c r="J7" s="53">
        <v>471</v>
      </c>
      <c r="K7" s="53">
        <v>14</v>
      </c>
      <c r="L7" s="53">
        <v>89</v>
      </c>
      <c r="M7" s="53">
        <v>15</v>
      </c>
      <c r="N7" s="53">
        <v>212</v>
      </c>
      <c r="O7" s="53">
        <v>69</v>
      </c>
      <c r="P7" s="53">
        <v>0</v>
      </c>
      <c r="Q7" s="53">
        <v>1596</v>
      </c>
    </row>
    <row r="8" spans="1:17" ht="11.25">
      <c r="A8" s="29"/>
      <c r="B8" s="400" t="s">
        <v>117</v>
      </c>
      <c r="C8" s="562">
        <v>39</v>
      </c>
      <c r="D8" s="562">
        <v>73</v>
      </c>
      <c r="E8" s="562">
        <v>102</v>
      </c>
      <c r="F8" s="562">
        <v>11</v>
      </c>
      <c r="G8" s="562">
        <v>21</v>
      </c>
      <c r="H8" s="562">
        <v>14</v>
      </c>
      <c r="I8" s="100">
        <v>52</v>
      </c>
      <c r="J8" s="53">
        <v>213</v>
      </c>
      <c r="K8" s="53">
        <v>0</v>
      </c>
      <c r="L8" s="53">
        <v>31</v>
      </c>
      <c r="M8" s="53">
        <v>0</v>
      </c>
      <c r="N8" s="53">
        <v>119</v>
      </c>
      <c r="O8" s="53">
        <v>33</v>
      </c>
      <c r="P8" s="53">
        <v>6</v>
      </c>
      <c r="Q8" s="53">
        <v>714</v>
      </c>
    </row>
    <row r="9" spans="1:17" ht="11.25">
      <c r="A9" s="29"/>
      <c r="B9" s="400" t="s">
        <v>119</v>
      </c>
      <c r="C9" s="562">
        <v>56</v>
      </c>
      <c r="D9" s="562">
        <v>57</v>
      </c>
      <c r="E9" s="562">
        <v>71</v>
      </c>
      <c r="F9" s="562">
        <v>20</v>
      </c>
      <c r="G9" s="562">
        <v>39</v>
      </c>
      <c r="H9" s="562">
        <v>13</v>
      </c>
      <c r="I9" s="100">
        <v>65</v>
      </c>
      <c r="J9" s="53">
        <v>160</v>
      </c>
      <c r="K9" s="53">
        <v>0</v>
      </c>
      <c r="L9" s="53">
        <v>30</v>
      </c>
      <c r="M9" s="53">
        <v>14</v>
      </c>
      <c r="N9" s="53">
        <v>61</v>
      </c>
      <c r="O9" s="53">
        <v>90</v>
      </c>
      <c r="P9" s="53">
        <v>15</v>
      </c>
      <c r="Q9" s="53">
        <v>691</v>
      </c>
    </row>
    <row r="10" spans="1:17" ht="11.25">
      <c r="A10" s="29"/>
      <c r="B10" s="400" t="s">
        <v>120</v>
      </c>
      <c r="C10" s="562">
        <v>108</v>
      </c>
      <c r="D10" s="562">
        <v>155</v>
      </c>
      <c r="E10" s="562">
        <v>238</v>
      </c>
      <c r="F10" s="562">
        <v>52</v>
      </c>
      <c r="G10" s="562">
        <v>41</v>
      </c>
      <c r="H10" s="562">
        <v>26</v>
      </c>
      <c r="I10" s="100">
        <v>147</v>
      </c>
      <c r="J10" s="53">
        <v>401</v>
      </c>
      <c r="K10" s="53">
        <v>13</v>
      </c>
      <c r="L10" s="53">
        <v>82</v>
      </c>
      <c r="M10" s="53">
        <v>27</v>
      </c>
      <c r="N10" s="53">
        <v>376</v>
      </c>
      <c r="O10" s="53">
        <v>155</v>
      </c>
      <c r="P10" s="53">
        <v>11</v>
      </c>
      <c r="Q10" s="53">
        <v>1832</v>
      </c>
    </row>
    <row r="11" spans="1:17" ht="11.25">
      <c r="A11" s="29"/>
      <c r="B11" s="400" t="s">
        <v>121</v>
      </c>
      <c r="C11" s="562">
        <v>84</v>
      </c>
      <c r="D11" s="562">
        <v>80</v>
      </c>
      <c r="E11" s="562">
        <v>206</v>
      </c>
      <c r="F11" s="562">
        <v>20</v>
      </c>
      <c r="G11" s="562">
        <v>49</v>
      </c>
      <c r="H11" s="562">
        <v>22</v>
      </c>
      <c r="I11" s="100">
        <v>156</v>
      </c>
      <c r="J11" s="53">
        <v>201</v>
      </c>
      <c r="K11" s="53">
        <v>0</v>
      </c>
      <c r="L11" s="53">
        <v>58</v>
      </c>
      <c r="M11" s="53">
        <v>16</v>
      </c>
      <c r="N11" s="53">
        <v>113</v>
      </c>
      <c r="O11" s="53">
        <v>43</v>
      </c>
      <c r="P11" s="53">
        <v>14</v>
      </c>
      <c r="Q11" s="53">
        <v>1062</v>
      </c>
    </row>
    <row r="12" spans="1:17" ht="11.25">
      <c r="A12" s="29"/>
      <c r="B12" s="400" t="s">
        <v>158</v>
      </c>
      <c r="C12" s="562">
        <v>36</v>
      </c>
      <c r="D12" s="562">
        <v>40</v>
      </c>
      <c r="E12" s="562">
        <v>64</v>
      </c>
      <c r="F12" s="562">
        <v>15</v>
      </c>
      <c r="G12" s="562">
        <v>27</v>
      </c>
      <c r="H12" s="562">
        <v>10</v>
      </c>
      <c r="I12" s="100">
        <v>38</v>
      </c>
      <c r="J12" s="53">
        <v>144</v>
      </c>
      <c r="K12" s="53">
        <v>0</v>
      </c>
      <c r="L12" s="53">
        <v>17</v>
      </c>
      <c r="M12" s="53">
        <v>0</v>
      </c>
      <c r="N12" s="53">
        <v>117</v>
      </c>
      <c r="O12" s="53">
        <v>61</v>
      </c>
      <c r="P12" s="53">
        <v>0</v>
      </c>
      <c r="Q12" s="53">
        <v>569</v>
      </c>
    </row>
    <row r="13" spans="1:17" ht="11.25">
      <c r="A13" s="29"/>
      <c r="B13" s="400" t="s">
        <v>123</v>
      </c>
      <c r="C13" s="562">
        <v>0</v>
      </c>
      <c r="D13" s="562">
        <v>0</v>
      </c>
      <c r="E13" s="562">
        <v>14</v>
      </c>
      <c r="F13" s="562">
        <v>0</v>
      </c>
      <c r="G13" s="562">
        <v>9</v>
      </c>
      <c r="H13" s="562">
        <v>0</v>
      </c>
      <c r="I13" s="100">
        <v>9</v>
      </c>
      <c r="J13" s="53">
        <v>50</v>
      </c>
      <c r="K13" s="53">
        <v>0</v>
      </c>
      <c r="L13" s="53">
        <v>8</v>
      </c>
      <c r="M13" s="53">
        <v>0</v>
      </c>
      <c r="N13" s="53">
        <v>57</v>
      </c>
      <c r="O13" s="53">
        <v>0</v>
      </c>
      <c r="P13" s="53">
        <v>0</v>
      </c>
      <c r="Q13" s="53">
        <v>147</v>
      </c>
    </row>
    <row r="14" spans="1:17" ht="11.25">
      <c r="A14" s="29"/>
      <c r="B14" s="400" t="s">
        <v>124</v>
      </c>
      <c r="C14" s="562">
        <v>46</v>
      </c>
      <c r="D14" s="562">
        <v>35</v>
      </c>
      <c r="E14" s="562">
        <v>51</v>
      </c>
      <c r="F14" s="562">
        <v>0</v>
      </c>
      <c r="G14" s="562">
        <v>30</v>
      </c>
      <c r="H14" s="562">
        <v>6</v>
      </c>
      <c r="I14" s="100">
        <v>29</v>
      </c>
      <c r="J14" s="53">
        <v>199</v>
      </c>
      <c r="K14" s="53">
        <v>10</v>
      </c>
      <c r="L14" s="53">
        <v>17</v>
      </c>
      <c r="M14" s="53">
        <v>15</v>
      </c>
      <c r="N14" s="53">
        <v>68</v>
      </c>
      <c r="O14" s="53">
        <v>67</v>
      </c>
      <c r="P14" s="53">
        <v>0</v>
      </c>
      <c r="Q14" s="53">
        <v>573</v>
      </c>
    </row>
    <row r="15" spans="1:17" ht="11.25">
      <c r="A15" s="29"/>
      <c r="B15" s="400" t="s">
        <v>159</v>
      </c>
      <c r="C15" s="562">
        <v>194</v>
      </c>
      <c r="D15" s="562">
        <v>541</v>
      </c>
      <c r="E15" s="562">
        <v>903</v>
      </c>
      <c r="F15" s="562">
        <v>70</v>
      </c>
      <c r="G15" s="562">
        <v>629</v>
      </c>
      <c r="H15" s="562">
        <v>10</v>
      </c>
      <c r="I15" s="100">
        <v>501</v>
      </c>
      <c r="J15" s="53">
        <v>1148</v>
      </c>
      <c r="K15" s="53">
        <v>39</v>
      </c>
      <c r="L15" s="53">
        <v>376</v>
      </c>
      <c r="M15" s="53">
        <v>71</v>
      </c>
      <c r="N15" s="53">
        <v>517</v>
      </c>
      <c r="O15" s="53">
        <v>249</v>
      </c>
      <c r="P15" s="53">
        <v>36</v>
      </c>
      <c r="Q15" s="53">
        <v>5284</v>
      </c>
    </row>
    <row r="16" spans="1:17" ht="11.25">
      <c r="A16" s="29"/>
      <c r="B16" s="400" t="s">
        <v>129</v>
      </c>
      <c r="C16" s="562">
        <v>95</v>
      </c>
      <c r="D16" s="562">
        <v>64</v>
      </c>
      <c r="E16" s="562">
        <v>156</v>
      </c>
      <c r="F16" s="562">
        <v>28</v>
      </c>
      <c r="G16" s="562">
        <v>53</v>
      </c>
      <c r="H16" s="562">
        <v>10</v>
      </c>
      <c r="I16" s="100">
        <v>268</v>
      </c>
      <c r="J16" s="53">
        <v>364</v>
      </c>
      <c r="K16" s="53">
        <v>6</v>
      </c>
      <c r="L16" s="53">
        <v>62</v>
      </c>
      <c r="M16" s="53">
        <v>25</v>
      </c>
      <c r="N16" s="53">
        <v>322</v>
      </c>
      <c r="O16" s="53">
        <v>97</v>
      </c>
      <c r="P16" s="53">
        <v>6</v>
      </c>
      <c r="Q16" s="53">
        <v>1556</v>
      </c>
    </row>
    <row r="17" spans="1:17" ht="11.25">
      <c r="A17" s="29"/>
      <c r="B17" s="560" t="s">
        <v>130</v>
      </c>
      <c r="C17" s="562">
        <v>73</v>
      </c>
      <c r="D17" s="562">
        <v>36</v>
      </c>
      <c r="E17" s="562">
        <v>41</v>
      </c>
      <c r="F17" s="562">
        <v>16</v>
      </c>
      <c r="G17" s="562">
        <v>28</v>
      </c>
      <c r="H17" s="562">
        <v>0</v>
      </c>
      <c r="I17" s="100">
        <v>39</v>
      </c>
      <c r="J17" s="53">
        <v>55</v>
      </c>
      <c r="K17" s="53">
        <v>0</v>
      </c>
      <c r="L17" s="53">
        <v>11</v>
      </c>
      <c r="M17" s="53">
        <v>0</v>
      </c>
      <c r="N17" s="53">
        <v>27</v>
      </c>
      <c r="O17" s="53">
        <v>16</v>
      </c>
      <c r="P17" s="53">
        <v>17</v>
      </c>
      <c r="Q17" s="53">
        <v>359</v>
      </c>
    </row>
    <row r="18" spans="1:17" ht="11.25">
      <c r="A18" s="29"/>
      <c r="B18" s="560" t="s">
        <v>131</v>
      </c>
      <c r="C18" s="562">
        <v>82</v>
      </c>
      <c r="D18" s="562">
        <v>84</v>
      </c>
      <c r="E18" s="562">
        <v>205</v>
      </c>
      <c r="F18" s="562">
        <v>13</v>
      </c>
      <c r="G18" s="562">
        <v>70</v>
      </c>
      <c r="H18" s="562">
        <v>11</v>
      </c>
      <c r="I18" s="100">
        <v>133</v>
      </c>
      <c r="J18" s="53">
        <v>272</v>
      </c>
      <c r="K18" s="53">
        <v>0</v>
      </c>
      <c r="L18" s="53">
        <v>45</v>
      </c>
      <c r="M18" s="53">
        <v>18</v>
      </c>
      <c r="N18" s="53">
        <v>120</v>
      </c>
      <c r="O18" s="53">
        <v>26</v>
      </c>
      <c r="P18" s="53">
        <v>9</v>
      </c>
      <c r="Q18" s="53">
        <v>1088</v>
      </c>
    </row>
    <row r="19" spans="1:17" ht="11.25">
      <c r="A19" s="29"/>
      <c r="B19" s="560" t="s">
        <v>134</v>
      </c>
      <c r="C19" s="562">
        <v>143</v>
      </c>
      <c r="D19" s="562">
        <v>75</v>
      </c>
      <c r="E19" s="562">
        <v>178</v>
      </c>
      <c r="F19" s="562">
        <v>14</v>
      </c>
      <c r="G19" s="562">
        <v>83</v>
      </c>
      <c r="H19" s="562">
        <v>8</v>
      </c>
      <c r="I19" s="100">
        <v>89</v>
      </c>
      <c r="J19" s="53">
        <v>375</v>
      </c>
      <c r="K19" s="53">
        <v>6</v>
      </c>
      <c r="L19" s="53">
        <v>40</v>
      </c>
      <c r="M19" s="53">
        <v>18</v>
      </c>
      <c r="N19" s="53">
        <v>146</v>
      </c>
      <c r="O19" s="53">
        <v>99</v>
      </c>
      <c r="P19" s="53">
        <v>0</v>
      </c>
      <c r="Q19" s="53">
        <v>1274</v>
      </c>
    </row>
    <row r="20" spans="1:17" ht="11.25">
      <c r="A20" s="29"/>
      <c r="B20" s="560" t="s">
        <v>160</v>
      </c>
      <c r="C20" s="562">
        <v>138</v>
      </c>
      <c r="D20" s="562">
        <v>278</v>
      </c>
      <c r="E20" s="562">
        <v>462</v>
      </c>
      <c r="F20" s="562">
        <v>71</v>
      </c>
      <c r="G20" s="562">
        <v>105</v>
      </c>
      <c r="H20" s="562">
        <v>12</v>
      </c>
      <c r="I20" s="100">
        <v>322</v>
      </c>
      <c r="J20" s="53">
        <v>1042</v>
      </c>
      <c r="K20" s="53">
        <v>47</v>
      </c>
      <c r="L20" s="53">
        <v>229</v>
      </c>
      <c r="M20" s="53">
        <v>36</v>
      </c>
      <c r="N20" s="53">
        <v>496</v>
      </c>
      <c r="O20" s="53">
        <v>431</v>
      </c>
      <c r="P20" s="53">
        <v>41</v>
      </c>
      <c r="Q20" s="53">
        <v>3710</v>
      </c>
    </row>
    <row r="21" spans="1:17" ht="11.25">
      <c r="A21" s="29"/>
      <c r="B21" s="560" t="s">
        <v>118</v>
      </c>
      <c r="C21" s="562">
        <v>21</v>
      </c>
      <c r="D21" s="562">
        <v>81</v>
      </c>
      <c r="E21" s="562">
        <v>64</v>
      </c>
      <c r="F21" s="562">
        <v>13</v>
      </c>
      <c r="G21" s="562">
        <v>0</v>
      </c>
      <c r="H21" s="562">
        <v>0</v>
      </c>
      <c r="I21" s="100">
        <v>48</v>
      </c>
      <c r="J21" s="53">
        <v>173</v>
      </c>
      <c r="K21" s="53">
        <v>0</v>
      </c>
      <c r="L21" s="53">
        <v>18</v>
      </c>
      <c r="M21" s="53">
        <v>0</v>
      </c>
      <c r="N21" s="53">
        <v>66</v>
      </c>
      <c r="O21" s="53">
        <v>77</v>
      </c>
      <c r="P21" s="53">
        <v>5</v>
      </c>
      <c r="Q21" s="53">
        <v>566</v>
      </c>
    </row>
    <row r="22" spans="1:17" ht="11.25">
      <c r="A22" s="29"/>
      <c r="B22" s="560" t="s">
        <v>127</v>
      </c>
      <c r="C22" s="562">
        <v>71</v>
      </c>
      <c r="D22" s="562">
        <v>44</v>
      </c>
      <c r="E22" s="562">
        <v>116</v>
      </c>
      <c r="F22" s="562">
        <v>15</v>
      </c>
      <c r="G22" s="562">
        <v>39</v>
      </c>
      <c r="H22" s="562">
        <v>6</v>
      </c>
      <c r="I22" s="100">
        <v>74</v>
      </c>
      <c r="J22" s="53">
        <v>209</v>
      </c>
      <c r="K22" s="53">
        <v>12</v>
      </c>
      <c r="L22" s="53">
        <v>39</v>
      </c>
      <c r="M22" s="53">
        <v>8</v>
      </c>
      <c r="N22" s="53">
        <v>101</v>
      </c>
      <c r="O22" s="53">
        <v>68</v>
      </c>
      <c r="P22" s="53">
        <v>0</v>
      </c>
      <c r="Q22" s="53">
        <v>802</v>
      </c>
    </row>
    <row r="23" spans="1:17" ht="11.25">
      <c r="A23" s="29"/>
      <c r="B23" s="560" t="s">
        <v>161</v>
      </c>
      <c r="C23" s="562">
        <v>159</v>
      </c>
      <c r="D23" s="562">
        <v>111</v>
      </c>
      <c r="E23" s="562">
        <v>174</v>
      </c>
      <c r="F23" s="562">
        <v>18</v>
      </c>
      <c r="G23" s="562">
        <v>88</v>
      </c>
      <c r="H23" s="562">
        <v>0</v>
      </c>
      <c r="I23" s="100">
        <v>87</v>
      </c>
      <c r="J23" s="53">
        <v>530</v>
      </c>
      <c r="K23" s="53">
        <v>0</v>
      </c>
      <c r="L23" s="53">
        <v>62</v>
      </c>
      <c r="M23" s="53">
        <v>10</v>
      </c>
      <c r="N23" s="53">
        <v>146</v>
      </c>
      <c r="O23" s="53">
        <v>99</v>
      </c>
      <c r="P23" s="53">
        <v>15</v>
      </c>
      <c r="Q23" s="53">
        <v>1499</v>
      </c>
    </row>
    <row r="24" spans="1:17" ht="11.25">
      <c r="A24" s="29"/>
      <c r="B24" s="560" t="s">
        <v>137</v>
      </c>
      <c r="C24" s="562">
        <v>18</v>
      </c>
      <c r="D24" s="562">
        <v>47</v>
      </c>
      <c r="E24" s="562">
        <v>101</v>
      </c>
      <c r="F24" s="562">
        <v>15</v>
      </c>
      <c r="G24" s="562">
        <v>20</v>
      </c>
      <c r="H24" s="562">
        <v>7</v>
      </c>
      <c r="I24" s="100">
        <v>57</v>
      </c>
      <c r="J24" s="53">
        <v>163</v>
      </c>
      <c r="K24" s="53">
        <v>0</v>
      </c>
      <c r="L24" s="53">
        <v>28</v>
      </c>
      <c r="M24" s="53">
        <v>10</v>
      </c>
      <c r="N24" s="53">
        <v>254</v>
      </c>
      <c r="O24" s="53">
        <v>14</v>
      </c>
      <c r="P24" s="53">
        <v>9</v>
      </c>
      <c r="Q24" s="53">
        <v>743</v>
      </c>
    </row>
    <row r="25" spans="1:17" ht="11.25">
      <c r="A25" s="29"/>
      <c r="B25" s="560" t="s">
        <v>138</v>
      </c>
      <c r="C25" s="562">
        <v>35</v>
      </c>
      <c r="D25" s="562">
        <v>38</v>
      </c>
      <c r="E25" s="562">
        <v>57</v>
      </c>
      <c r="F25" s="562">
        <v>18</v>
      </c>
      <c r="G25" s="562">
        <v>25</v>
      </c>
      <c r="H25" s="562">
        <v>11</v>
      </c>
      <c r="I25" s="100">
        <v>57</v>
      </c>
      <c r="J25" s="53">
        <v>218</v>
      </c>
      <c r="K25" s="53">
        <v>11</v>
      </c>
      <c r="L25" s="53">
        <v>50</v>
      </c>
      <c r="M25" s="53"/>
      <c r="N25" s="53">
        <v>51</v>
      </c>
      <c r="O25" s="53">
        <v>76</v>
      </c>
      <c r="P25" s="53">
        <v>0</v>
      </c>
      <c r="Q25" s="53">
        <v>647</v>
      </c>
    </row>
    <row r="26" spans="1:17" ht="11.25">
      <c r="A26" s="29"/>
      <c r="B26" s="560" t="s">
        <v>162</v>
      </c>
      <c r="C26" s="584">
        <v>119</v>
      </c>
      <c r="D26" s="584">
        <v>179</v>
      </c>
      <c r="E26" s="584">
        <v>269</v>
      </c>
      <c r="F26" s="584">
        <v>40</v>
      </c>
      <c r="G26" s="584">
        <v>93</v>
      </c>
      <c r="H26" s="584">
        <v>10</v>
      </c>
      <c r="I26" s="586">
        <v>205</v>
      </c>
      <c r="J26" s="582">
        <v>630</v>
      </c>
      <c r="K26" s="582">
        <v>15</v>
      </c>
      <c r="L26" s="582">
        <v>219</v>
      </c>
      <c r="M26" s="582">
        <v>21</v>
      </c>
      <c r="N26" s="582">
        <v>385</v>
      </c>
      <c r="O26" s="582">
        <v>99</v>
      </c>
      <c r="P26" s="582">
        <v>20</v>
      </c>
      <c r="Q26" s="582">
        <v>2304</v>
      </c>
    </row>
    <row r="27" spans="1:17" ht="11.25">
      <c r="A27" s="29"/>
      <c r="B27" s="560" t="s">
        <v>163</v>
      </c>
      <c r="C27" s="584"/>
      <c r="D27" s="584"/>
      <c r="E27" s="584"/>
      <c r="F27" s="584"/>
      <c r="G27" s="584"/>
      <c r="H27" s="584"/>
      <c r="I27" s="586"/>
      <c r="J27" s="582"/>
      <c r="K27" s="582"/>
      <c r="L27" s="582"/>
      <c r="M27" s="582"/>
      <c r="N27" s="582"/>
      <c r="O27" s="582"/>
      <c r="P27" s="582"/>
      <c r="Q27" s="582"/>
    </row>
    <row r="28" spans="1:18" ht="11.25">
      <c r="A28" s="29"/>
      <c r="B28" s="560" t="s">
        <v>141</v>
      </c>
      <c r="C28" s="562">
        <v>186</v>
      </c>
      <c r="D28" s="562">
        <v>292</v>
      </c>
      <c r="E28" s="562">
        <v>371</v>
      </c>
      <c r="F28" s="562">
        <v>54</v>
      </c>
      <c r="G28" s="562">
        <v>140</v>
      </c>
      <c r="H28" s="562">
        <v>10</v>
      </c>
      <c r="I28" s="100">
        <v>404</v>
      </c>
      <c r="J28" s="53">
        <v>805</v>
      </c>
      <c r="K28" s="53">
        <v>15</v>
      </c>
      <c r="L28" s="53">
        <v>166</v>
      </c>
      <c r="M28" s="53">
        <v>29</v>
      </c>
      <c r="N28" s="53">
        <v>453</v>
      </c>
      <c r="O28" s="53">
        <v>164</v>
      </c>
      <c r="P28" s="53">
        <v>13</v>
      </c>
      <c r="Q28" s="53">
        <v>3102</v>
      </c>
      <c r="R28" s="18"/>
    </row>
    <row r="29" spans="1:17" ht="11.25">
      <c r="A29" s="29"/>
      <c r="B29" s="583" t="s">
        <v>164</v>
      </c>
      <c r="C29" s="585">
        <v>1847</v>
      </c>
      <c r="D29" s="585">
        <v>2502</v>
      </c>
      <c r="E29" s="585">
        <v>4170</v>
      </c>
      <c r="F29" s="585">
        <v>554</v>
      </c>
      <c r="G29" s="585">
        <v>1715</v>
      </c>
      <c r="H29" s="585">
        <v>194</v>
      </c>
      <c r="I29" s="61">
        <v>3040</v>
      </c>
      <c r="J29" s="54">
        <v>7985</v>
      </c>
      <c r="K29" s="54">
        <v>191</v>
      </c>
      <c r="L29" s="54">
        <v>1714</v>
      </c>
      <c r="M29" s="54">
        <v>359</v>
      </c>
      <c r="N29" s="54">
        <v>4374</v>
      </c>
      <c r="O29" s="54">
        <v>2053</v>
      </c>
      <c r="P29" s="54">
        <v>229</v>
      </c>
      <c r="Q29" s="54">
        <v>30927</v>
      </c>
    </row>
    <row r="30" spans="1:17" ht="11.25">
      <c r="A30" s="29"/>
      <c r="B30" s="560" t="s">
        <v>166</v>
      </c>
      <c r="C30" s="562">
        <v>2</v>
      </c>
      <c r="D30" s="562">
        <v>40</v>
      </c>
      <c r="E30" s="562">
        <v>58</v>
      </c>
      <c r="F30" s="562">
        <v>27</v>
      </c>
      <c r="G30" s="562">
        <v>25</v>
      </c>
      <c r="H30" s="562">
        <v>0</v>
      </c>
      <c r="I30" s="100">
        <v>41</v>
      </c>
      <c r="J30" s="53">
        <v>74</v>
      </c>
      <c r="K30" s="53">
        <v>0</v>
      </c>
      <c r="L30" s="53">
        <v>28</v>
      </c>
      <c r="M30" s="53">
        <v>0</v>
      </c>
      <c r="N30" s="53">
        <v>180</v>
      </c>
      <c r="O30" s="53">
        <v>20</v>
      </c>
      <c r="P30" s="53">
        <v>0</v>
      </c>
      <c r="Q30" s="53">
        <v>495</v>
      </c>
    </row>
    <row r="31" spans="1:17" ht="11.25">
      <c r="A31" s="29"/>
      <c r="B31" s="560" t="s">
        <v>140</v>
      </c>
      <c r="C31" s="562">
        <v>18</v>
      </c>
      <c r="D31" s="562">
        <v>31</v>
      </c>
      <c r="E31" s="562">
        <v>53</v>
      </c>
      <c r="F31" s="562">
        <v>26</v>
      </c>
      <c r="G31" s="562">
        <v>35</v>
      </c>
      <c r="H31" s="562">
        <v>0</v>
      </c>
      <c r="I31" s="100">
        <v>59</v>
      </c>
      <c r="J31" s="53">
        <v>92</v>
      </c>
      <c r="K31" s="53">
        <v>0</v>
      </c>
      <c r="L31" s="53">
        <v>24</v>
      </c>
      <c r="M31" s="53">
        <v>10</v>
      </c>
      <c r="N31" s="53">
        <v>30</v>
      </c>
      <c r="O31" s="53">
        <v>112</v>
      </c>
      <c r="P31" s="53">
        <v>6</v>
      </c>
      <c r="Q31" s="53">
        <v>496</v>
      </c>
    </row>
    <row r="32" spans="1:17" ht="11.25">
      <c r="A32" s="29"/>
      <c r="B32" s="561" t="s">
        <v>142</v>
      </c>
      <c r="C32" s="234">
        <v>1867</v>
      </c>
      <c r="D32" s="234">
        <v>2573</v>
      </c>
      <c r="E32" s="234">
        <v>4281</v>
      </c>
      <c r="F32" s="234">
        <v>607</v>
      </c>
      <c r="G32" s="234">
        <v>1775</v>
      </c>
      <c r="H32" s="234">
        <v>194</v>
      </c>
      <c r="I32" s="237">
        <v>3140</v>
      </c>
      <c r="J32" s="110">
        <v>8151</v>
      </c>
      <c r="K32" s="110">
        <v>191</v>
      </c>
      <c r="L32" s="110">
        <v>1766</v>
      </c>
      <c r="M32" s="110">
        <v>369</v>
      </c>
      <c r="N32" s="110">
        <v>4584</v>
      </c>
      <c r="O32" s="110">
        <v>2185</v>
      </c>
      <c r="P32" s="110">
        <v>235</v>
      </c>
      <c r="Q32" s="110">
        <v>31918</v>
      </c>
    </row>
    <row r="33" spans="2:18" ht="11.25"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</row>
    <row r="34" spans="2:18" ht="11.25"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</row>
    <row r="35" spans="2:18" ht="11.25"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</row>
    <row r="36" spans="2:18" ht="11.25"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</row>
    <row r="37" spans="2:18" ht="11.25"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</row>
    <row r="38" spans="2:18" ht="11.25"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</row>
  </sheetData>
  <sheetProtection/>
  <mergeCells count="15">
    <mergeCell ref="L26:L27"/>
    <mergeCell ref="M26:M27"/>
    <mergeCell ref="N26:N27"/>
    <mergeCell ref="O26:O27"/>
    <mergeCell ref="P26:P27"/>
    <mergeCell ref="Q26:Q27"/>
    <mergeCell ref="I26:I27"/>
    <mergeCell ref="J26:J27"/>
    <mergeCell ref="K26:K27"/>
    <mergeCell ref="C26:C27"/>
    <mergeCell ref="D26:D27"/>
    <mergeCell ref="E26:E27"/>
    <mergeCell ref="F26:F27"/>
    <mergeCell ref="G26:G27"/>
    <mergeCell ref="H26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17.7109375" style="29" customWidth="1"/>
    <col min="3" max="5" width="11.421875" style="29" customWidth="1"/>
    <col min="6" max="6" width="12.421875" style="29" customWidth="1"/>
    <col min="7" max="16384" width="11.421875" style="29" customWidth="1"/>
  </cols>
  <sheetData>
    <row r="1" spans="2:18" ht="12.75">
      <c r="B1" s="223" t="s">
        <v>242</v>
      </c>
      <c r="C1" s="223"/>
      <c r="D1" s="223"/>
      <c r="E1" s="223"/>
      <c r="F1" s="223"/>
      <c r="G1" s="223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7" ht="11.25">
      <c r="B3" s="272" t="s">
        <v>100</v>
      </c>
      <c r="C3" s="272" t="s">
        <v>150</v>
      </c>
      <c r="D3" s="272" t="s">
        <v>93</v>
      </c>
      <c r="E3" s="272" t="s">
        <v>151</v>
      </c>
      <c r="F3" s="272" t="s">
        <v>94</v>
      </c>
      <c r="G3" s="272" t="s">
        <v>95</v>
      </c>
      <c r="H3" s="272" t="s">
        <v>151</v>
      </c>
      <c r="I3" s="98" t="s">
        <v>152</v>
      </c>
      <c r="J3" s="363" t="s">
        <v>96</v>
      </c>
      <c r="K3" s="363" t="s">
        <v>97</v>
      </c>
      <c r="L3" s="363"/>
      <c r="M3" s="363"/>
      <c r="N3" s="363" t="s">
        <v>98</v>
      </c>
      <c r="O3" s="363" t="s">
        <v>99</v>
      </c>
      <c r="P3" s="363"/>
      <c r="Q3" s="363"/>
    </row>
    <row r="4" spans="2:19" ht="11.25">
      <c r="B4" s="449"/>
      <c r="C4" s="449" t="s">
        <v>153</v>
      </c>
      <c r="D4" s="449" t="s">
        <v>101</v>
      </c>
      <c r="E4" s="449" t="s">
        <v>154</v>
      </c>
      <c r="F4" s="449" t="s">
        <v>102</v>
      </c>
      <c r="G4" s="449" t="s">
        <v>103</v>
      </c>
      <c r="H4" s="449" t="s">
        <v>155</v>
      </c>
      <c r="I4" s="450" t="s">
        <v>151</v>
      </c>
      <c r="J4" s="352" t="s">
        <v>104</v>
      </c>
      <c r="K4" s="352" t="s">
        <v>105</v>
      </c>
      <c r="L4" s="352" t="s">
        <v>106</v>
      </c>
      <c r="M4" s="352" t="s">
        <v>107</v>
      </c>
      <c r="N4" s="352" t="s">
        <v>108</v>
      </c>
      <c r="O4" s="352" t="s">
        <v>105</v>
      </c>
      <c r="P4" s="352" t="s">
        <v>109</v>
      </c>
      <c r="Q4" s="352" t="s">
        <v>0</v>
      </c>
      <c r="R4" s="31"/>
      <c r="S4" s="31"/>
    </row>
    <row r="5" spans="2:19" ht="11.25">
      <c r="B5" s="563"/>
      <c r="C5" s="563" t="s">
        <v>156</v>
      </c>
      <c r="D5" s="563" t="s">
        <v>110</v>
      </c>
      <c r="E5" s="563"/>
      <c r="F5" s="563" t="s">
        <v>111</v>
      </c>
      <c r="G5" s="563" t="s">
        <v>112</v>
      </c>
      <c r="H5" s="563" t="s">
        <v>157</v>
      </c>
      <c r="I5" s="564"/>
      <c r="J5" s="76" t="s">
        <v>113</v>
      </c>
      <c r="K5" s="76"/>
      <c r="L5" s="76"/>
      <c r="M5" s="76"/>
      <c r="N5" s="76" t="s">
        <v>114</v>
      </c>
      <c r="O5" s="76"/>
      <c r="P5" s="76"/>
      <c r="Q5" s="76"/>
      <c r="R5" s="31"/>
      <c r="S5" s="31"/>
    </row>
    <row r="6" spans="2:19" ht="11.25">
      <c r="B6" s="400" t="s">
        <v>115</v>
      </c>
      <c r="C6" s="562">
        <v>46</v>
      </c>
      <c r="D6" s="562">
        <v>234</v>
      </c>
      <c r="E6" s="562">
        <v>331</v>
      </c>
      <c r="F6" s="562">
        <v>29</v>
      </c>
      <c r="G6" s="562">
        <v>268</v>
      </c>
      <c r="H6" s="562">
        <v>8</v>
      </c>
      <c r="I6" s="100">
        <v>116</v>
      </c>
      <c r="J6" s="53">
        <v>365</v>
      </c>
      <c r="K6" s="53">
        <v>29</v>
      </c>
      <c r="L6" s="53">
        <v>74</v>
      </c>
      <c r="M6" s="53">
        <v>63</v>
      </c>
      <c r="N6" s="53">
        <v>167</v>
      </c>
      <c r="O6" s="53">
        <v>93</v>
      </c>
      <c r="P6" s="53">
        <v>23</v>
      </c>
      <c r="Q6" s="53">
        <v>1846</v>
      </c>
      <c r="R6" s="31"/>
      <c r="S6" s="31"/>
    </row>
    <row r="7" spans="2:17" ht="11.25">
      <c r="B7" s="400" t="s">
        <v>116</v>
      </c>
      <c r="C7" s="562">
        <v>98</v>
      </c>
      <c r="D7" s="562">
        <v>343</v>
      </c>
      <c r="E7" s="562">
        <v>752</v>
      </c>
      <c r="F7" s="562">
        <v>61</v>
      </c>
      <c r="G7" s="562">
        <v>115</v>
      </c>
      <c r="H7" s="562">
        <v>37</v>
      </c>
      <c r="I7" s="100">
        <v>384</v>
      </c>
      <c r="J7" s="53">
        <v>729</v>
      </c>
      <c r="K7" s="53">
        <v>14</v>
      </c>
      <c r="L7" s="53">
        <v>214</v>
      </c>
      <c r="M7" s="53">
        <v>38</v>
      </c>
      <c r="N7" s="53">
        <v>212</v>
      </c>
      <c r="O7" s="53">
        <v>173</v>
      </c>
      <c r="P7" s="53">
        <v>8</v>
      </c>
      <c r="Q7" s="53">
        <v>3178</v>
      </c>
    </row>
    <row r="8" spans="2:17" ht="11.25">
      <c r="B8" s="400" t="s">
        <v>117</v>
      </c>
      <c r="C8" s="562">
        <v>39</v>
      </c>
      <c r="D8" s="562">
        <v>221</v>
      </c>
      <c r="E8" s="562">
        <v>341</v>
      </c>
      <c r="F8" s="562">
        <v>30</v>
      </c>
      <c r="G8" s="562">
        <v>58</v>
      </c>
      <c r="H8" s="562">
        <v>39</v>
      </c>
      <c r="I8" s="100">
        <v>119</v>
      </c>
      <c r="J8" s="53">
        <v>366</v>
      </c>
      <c r="K8" s="53">
        <v>0</v>
      </c>
      <c r="L8" s="53">
        <v>31</v>
      </c>
      <c r="M8" s="53"/>
      <c r="N8" s="53">
        <v>119</v>
      </c>
      <c r="O8" s="53">
        <v>71</v>
      </c>
      <c r="P8" s="53">
        <v>6</v>
      </c>
      <c r="Q8" s="53">
        <v>1440</v>
      </c>
    </row>
    <row r="9" spans="2:17" ht="11.25">
      <c r="B9" s="400" t="s">
        <v>119</v>
      </c>
      <c r="C9" s="562">
        <v>56</v>
      </c>
      <c r="D9" s="562">
        <v>186</v>
      </c>
      <c r="E9" s="562">
        <v>212</v>
      </c>
      <c r="F9" s="562">
        <v>21</v>
      </c>
      <c r="G9" s="562">
        <v>105</v>
      </c>
      <c r="H9" s="562">
        <v>60</v>
      </c>
      <c r="I9" s="100">
        <v>154</v>
      </c>
      <c r="J9" s="53">
        <v>269</v>
      </c>
      <c r="K9" s="53">
        <v>0</v>
      </c>
      <c r="L9" s="53">
        <v>97</v>
      </c>
      <c r="M9" s="53">
        <v>43</v>
      </c>
      <c r="N9" s="53">
        <v>61</v>
      </c>
      <c r="O9" s="53">
        <v>166</v>
      </c>
      <c r="P9" s="53">
        <v>29</v>
      </c>
      <c r="Q9" s="53">
        <v>1459</v>
      </c>
    </row>
    <row r="10" spans="2:17" ht="11.25">
      <c r="B10" s="400" t="s">
        <v>120</v>
      </c>
      <c r="C10" s="562">
        <v>108</v>
      </c>
      <c r="D10" s="562">
        <v>479</v>
      </c>
      <c r="E10" s="562">
        <v>735</v>
      </c>
      <c r="F10" s="562">
        <v>103</v>
      </c>
      <c r="G10" s="562">
        <v>122</v>
      </c>
      <c r="H10" s="562">
        <v>91</v>
      </c>
      <c r="I10" s="100">
        <v>297</v>
      </c>
      <c r="J10" s="53">
        <v>630</v>
      </c>
      <c r="K10" s="53">
        <v>24</v>
      </c>
      <c r="L10" s="53">
        <v>101</v>
      </c>
      <c r="M10" s="53">
        <v>55</v>
      </c>
      <c r="N10" s="53">
        <v>376</v>
      </c>
      <c r="O10" s="53">
        <v>256</v>
      </c>
      <c r="P10" s="53">
        <v>25</v>
      </c>
      <c r="Q10" s="53">
        <v>3402</v>
      </c>
    </row>
    <row r="11" spans="2:17" ht="11.25">
      <c r="B11" s="400" t="s">
        <v>121</v>
      </c>
      <c r="C11" s="562">
        <v>84</v>
      </c>
      <c r="D11" s="562">
        <v>249</v>
      </c>
      <c r="E11" s="562">
        <v>648</v>
      </c>
      <c r="F11" s="562">
        <v>43</v>
      </c>
      <c r="G11" s="562">
        <v>149</v>
      </c>
      <c r="H11" s="562">
        <v>63</v>
      </c>
      <c r="I11" s="100">
        <v>324</v>
      </c>
      <c r="J11" s="53">
        <v>422</v>
      </c>
      <c r="K11" s="53">
        <v>0</v>
      </c>
      <c r="L11" s="53">
        <v>105</v>
      </c>
      <c r="M11" s="53">
        <v>43</v>
      </c>
      <c r="N11" s="53">
        <v>113</v>
      </c>
      <c r="O11" s="53">
        <v>67</v>
      </c>
      <c r="P11" s="53">
        <v>31</v>
      </c>
      <c r="Q11" s="53">
        <v>2341</v>
      </c>
    </row>
    <row r="12" spans="2:17" ht="11.25">
      <c r="B12" s="400" t="s">
        <v>158</v>
      </c>
      <c r="C12" s="562">
        <v>36</v>
      </c>
      <c r="D12" s="562">
        <v>134</v>
      </c>
      <c r="E12" s="562">
        <v>200</v>
      </c>
      <c r="F12" s="562">
        <v>27</v>
      </c>
      <c r="G12" s="562">
        <v>77</v>
      </c>
      <c r="H12" s="562">
        <v>32</v>
      </c>
      <c r="I12" s="100">
        <v>76</v>
      </c>
      <c r="J12" s="53">
        <v>190</v>
      </c>
      <c r="K12" s="53">
        <v>1</v>
      </c>
      <c r="L12" s="53">
        <v>49</v>
      </c>
      <c r="M12" s="53"/>
      <c r="N12" s="53">
        <v>117</v>
      </c>
      <c r="O12" s="53">
        <v>132</v>
      </c>
      <c r="P12" s="53">
        <v>0</v>
      </c>
      <c r="Q12" s="53">
        <v>1071</v>
      </c>
    </row>
    <row r="13" spans="2:17" ht="11.25">
      <c r="B13" s="400" t="s">
        <v>123</v>
      </c>
      <c r="C13" s="562">
        <v>0</v>
      </c>
      <c r="D13" s="562">
        <v>23</v>
      </c>
      <c r="E13" s="562">
        <v>14</v>
      </c>
      <c r="F13" s="562">
        <v>0</v>
      </c>
      <c r="G13" s="562">
        <v>9</v>
      </c>
      <c r="H13" s="562">
        <v>0</v>
      </c>
      <c r="I13" s="100">
        <v>9</v>
      </c>
      <c r="J13" s="53">
        <v>50</v>
      </c>
      <c r="K13" s="53">
        <v>0</v>
      </c>
      <c r="L13" s="53">
        <v>8</v>
      </c>
      <c r="M13" s="53"/>
      <c r="N13" s="53">
        <v>57</v>
      </c>
      <c r="O13" s="53">
        <v>12</v>
      </c>
      <c r="P13" s="53">
        <v>0</v>
      </c>
      <c r="Q13" s="53">
        <v>182</v>
      </c>
    </row>
    <row r="14" spans="2:17" ht="11.25">
      <c r="B14" s="400" t="s">
        <v>124</v>
      </c>
      <c r="C14" s="562">
        <v>46</v>
      </c>
      <c r="D14" s="562">
        <v>121</v>
      </c>
      <c r="E14" s="562">
        <v>167</v>
      </c>
      <c r="F14" s="562">
        <v>6</v>
      </c>
      <c r="G14" s="562">
        <v>86</v>
      </c>
      <c r="H14" s="562">
        <v>21</v>
      </c>
      <c r="I14" s="100">
        <v>62</v>
      </c>
      <c r="J14" s="53">
        <v>199</v>
      </c>
      <c r="K14" s="53">
        <v>17</v>
      </c>
      <c r="L14" s="53">
        <v>36</v>
      </c>
      <c r="M14" s="53">
        <v>29</v>
      </c>
      <c r="N14" s="53">
        <v>68</v>
      </c>
      <c r="O14" s="53">
        <v>107</v>
      </c>
      <c r="P14" s="53">
        <v>7</v>
      </c>
      <c r="Q14" s="53">
        <v>972</v>
      </c>
    </row>
    <row r="15" spans="2:17" ht="11.25">
      <c r="B15" s="400" t="s">
        <v>159</v>
      </c>
      <c r="C15" s="562">
        <v>194</v>
      </c>
      <c r="D15" s="562">
        <v>1682</v>
      </c>
      <c r="E15" s="562">
        <v>2669</v>
      </c>
      <c r="F15" s="562">
        <v>130</v>
      </c>
      <c r="G15" s="562">
        <v>1887</v>
      </c>
      <c r="H15" s="562">
        <v>43</v>
      </c>
      <c r="I15" s="100">
        <v>1025</v>
      </c>
      <c r="J15" s="53">
        <v>1807</v>
      </c>
      <c r="K15" s="53">
        <v>78</v>
      </c>
      <c r="L15" s="53">
        <v>910</v>
      </c>
      <c r="M15" s="53">
        <v>158</v>
      </c>
      <c r="N15" s="53">
        <v>517</v>
      </c>
      <c r="O15" s="53">
        <v>600</v>
      </c>
      <c r="P15" s="53">
        <v>128</v>
      </c>
      <c r="Q15" s="53">
        <v>11828</v>
      </c>
    </row>
    <row r="16" spans="2:17" ht="11.25">
      <c r="B16" s="400" t="s">
        <v>129</v>
      </c>
      <c r="C16" s="562">
        <v>95</v>
      </c>
      <c r="D16" s="562">
        <v>189</v>
      </c>
      <c r="E16" s="562">
        <v>595</v>
      </c>
      <c r="F16" s="562">
        <v>59</v>
      </c>
      <c r="G16" s="562">
        <v>163</v>
      </c>
      <c r="H16" s="562">
        <v>30</v>
      </c>
      <c r="I16" s="100">
        <v>568</v>
      </c>
      <c r="J16" s="53">
        <v>587</v>
      </c>
      <c r="K16" s="53">
        <v>19</v>
      </c>
      <c r="L16" s="53">
        <v>127</v>
      </c>
      <c r="M16" s="53">
        <v>69</v>
      </c>
      <c r="N16" s="53">
        <v>322</v>
      </c>
      <c r="O16" s="53">
        <v>147</v>
      </c>
      <c r="P16" s="53">
        <v>31</v>
      </c>
      <c r="Q16" s="53">
        <v>3001</v>
      </c>
    </row>
    <row r="17" spans="2:17" ht="11.25">
      <c r="B17" s="560" t="s">
        <v>130</v>
      </c>
      <c r="C17" s="562">
        <v>73</v>
      </c>
      <c r="D17" s="562">
        <v>110</v>
      </c>
      <c r="E17" s="562">
        <v>133</v>
      </c>
      <c r="F17" s="562">
        <v>31</v>
      </c>
      <c r="G17" s="562">
        <v>88</v>
      </c>
      <c r="H17" s="562">
        <v>5</v>
      </c>
      <c r="I17" s="100">
        <v>86</v>
      </c>
      <c r="J17" s="53">
        <v>131</v>
      </c>
      <c r="K17" s="53">
        <v>0</v>
      </c>
      <c r="L17" s="53">
        <v>33</v>
      </c>
      <c r="M17" s="53"/>
      <c r="N17" s="53">
        <v>27</v>
      </c>
      <c r="O17" s="53">
        <v>31</v>
      </c>
      <c r="P17" s="53">
        <v>22</v>
      </c>
      <c r="Q17" s="53">
        <v>770</v>
      </c>
    </row>
    <row r="18" spans="2:17" ht="11.25">
      <c r="B18" s="560" t="s">
        <v>131</v>
      </c>
      <c r="C18" s="562">
        <v>82</v>
      </c>
      <c r="D18" s="562">
        <v>248</v>
      </c>
      <c r="E18" s="562">
        <v>638</v>
      </c>
      <c r="F18" s="562">
        <v>24</v>
      </c>
      <c r="G18" s="562">
        <v>203</v>
      </c>
      <c r="H18" s="562">
        <v>41</v>
      </c>
      <c r="I18" s="100">
        <v>246</v>
      </c>
      <c r="J18" s="53">
        <v>361</v>
      </c>
      <c r="K18" s="53">
        <v>13</v>
      </c>
      <c r="L18" s="53">
        <v>99</v>
      </c>
      <c r="M18" s="53">
        <v>45</v>
      </c>
      <c r="N18" s="53">
        <v>120</v>
      </c>
      <c r="O18" s="53">
        <v>42</v>
      </c>
      <c r="P18" s="53">
        <v>17</v>
      </c>
      <c r="Q18" s="53">
        <v>2179</v>
      </c>
    </row>
    <row r="19" spans="2:17" ht="11.25">
      <c r="B19" s="560" t="s">
        <v>134</v>
      </c>
      <c r="C19" s="562">
        <v>143</v>
      </c>
      <c r="D19" s="562">
        <v>312</v>
      </c>
      <c r="E19" s="562">
        <v>577</v>
      </c>
      <c r="F19" s="562">
        <v>33</v>
      </c>
      <c r="G19" s="562">
        <v>251</v>
      </c>
      <c r="H19" s="562">
        <v>26</v>
      </c>
      <c r="I19" s="100">
        <v>192</v>
      </c>
      <c r="J19" s="53">
        <v>562</v>
      </c>
      <c r="K19" s="53">
        <v>21</v>
      </c>
      <c r="L19" s="53">
        <v>85</v>
      </c>
      <c r="M19" s="53">
        <v>59</v>
      </c>
      <c r="N19" s="53">
        <v>146</v>
      </c>
      <c r="O19" s="53">
        <v>248</v>
      </c>
      <c r="P19" s="53">
        <v>51</v>
      </c>
      <c r="Q19" s="53">
        <v>2706</v>
      </c>
    </row>
    <row r="20" spans="2:17" ht="11.25">
      <c r="B20" s="560" t="s">
        <v>160</v>
      </c>
      <c r="C20" s="562">
        <v>138</v>
      </c>
      <c r="D20" s="562">
        <v>834</v>
      </c>
      <c r="E20" s="562">
        <v>1539</v>
      </c>
      <c r="F20" s="562">
        <v>136</v>
      </c>
      <c r="G20" s="562">
        <v>309</v>
      </c>
      <c r="H20" s="562">
        <v>22</v>
      </c>
      <c r="I20" s="100">
        <v>679</v>
      </c>
      <c r="J20" s="53">
        <v>1116</v>
      </c>
      <c r="K20" s="53">
        <v>56</v>
      </c>
      <c r="L20" s="53">
        <v>368</v>
      </c>
      <c r="M20" s="53">
        <v>46</v>
      </c>
      <c r="N20" s="53">
        <v>496</v>
      </c>
      <c r="O20" s="53">
        <v>584</v>
      </c>
      <c r="P20" s="53">
        <v>45</v>
      </c>
      <c r="Q20" s="53">
        <v>6368</v>
      </c>
    </row>
    <row r="21" spans="2:17" ht="11.25">
      <c r="B21" s="560" t="s">
        <v>118</v>
      </c>
      <c r="C21" s="562">
        <v>21</v>
      </c>
      <c r="D21" s="562">
        <v>232</v>
      </c>
      <c r="E21" s="562">
        <v>205</v>
      </c>
      <c r="F21" s="562">
        <v>30</v>
      </c>
      <c r="G21" s="562"/>
      <c r="H21" s="562">
        <v>15</v>
      </c>
      <c r="I21" s="100">
        <v>105</v>
      </c>
      <c r="J21" s="53">
        <v>253</v>
      </c>
      <c r="K21" s="53"/>
      <c r="L21" s="53">
        <v>43</v>
      </c>
      <c r="M21" s="53"/>
      <c r="N21" s="53">
        <v>66</v>
      </c>
      <c r="O21" s="53">
        <v>187</v>
      </c>
      <c r="P21" s="53">
        <v>18</v>
      </c>
      <c r="Q21" s="53">
        <v>1175</v>
      </c>
    </row>
    <row r="22" spans="2:17" ht="11.25">
      <c r="B22" s="560" t="s">
        <v>127</v>
      </c>
      <c r="C22" s="562">
        <v>71</v>
      </c>
      <c r="D22" s="562">
        <v>141</v>
      </c>
      <c r="E22" s="562">
        <v>328</v>
      </c>
      <c r="F22" s="562">
        <v>28</v>
      </c>
      <c r="G22" s="562">
        <v>122</v>
      </c>
      <c r="H22" s="562">
        <v>26</v>
      </c>
      <c r="I22" s="100">
        <v>145</v>
      </c>
      <c r="J22" s="53">
        <v>276</v>
      </c>
      <c r="K22" s="53">
        <v>12</v>
      </c>
      <c r="L22" s="53">
        <v>112</v>
      </c>
      <c r="M22" s="53">
        <v>46</v>
      </c>
      <c r="N22" s="53">
        <v>101</v>
      </c>
      <c r="O22" s="53">
        <v>68</v>
      </c>
      <c r="P22" s="53">
        <v>13</v>
      </c>
      <c r="Q22" s="53">
        <v>1489</v>
      </c>
    </row>
    <row r="23" spans="2:17" ht="11.25">
      <c r="B23" s="560" t="s">
        <v>161</v>
      </c>
      <c r="C23" s="562">
        <v>159</v>
      </c>
      <c r="D23" s="562">
        <v>371</v>
      </c>
      <c r="E23" s="562">
        <v>475</v>
      </c>
      <c r="F23" s="562">
        <v>34</v>
      </c>
      <c r="G23" s="562">
        <v>304</v>
      </c>
      <c r="H23" s="562">
        <v>21</v>
      </c>
      <c r="I23" s="100">
        <v>171</v>
      </c>
      <c r="J23" s="53">
        <v>676</v>
      </c>
      <c r="K23" s="53">
        <v>14</v>
      </c>
      <c r="L23" s="53">
        <v>93</v>
      </c>
      <c r="M23" s="53">
        <v>38</v>
      </c>
      <c r="N23" s="53">
        <v>146</v>
      </c>
      <c r="O23" s="53">
        <v>209</v>
      </c>
      <c r="P23" s="53">
        <v>31</v>
      </c>
      <c r="Q23" s="53">
        <v>2742</v>
      </c>
    </row>
    <row r="24" spans="2:17" ht="11.25">
      <c r="B24" s="560" t="s">
        <v>137</v>
      </c>
      <c r="C24" s="562">
        <v>18</v>
      </c>
      <c r="D24" s="562">
        <v>172</v>
      </c>
      <c r="E24" s="562">
        <v>339</v>
      </c>
      <c r="F24" s="562">
        <v>23</v>
      </c>
      <c r="G24" s="562">
        <v>64</v>
      </c>
      <c r="H24" s="562">
        <v>33</v>
      </c>
      <c r="I24" s="100">
        <v>116</v>
      </c>
      <c r="J24" s="53">
        <v>276</v>
      </c>
      <c r="K24" s="53"/>
      <c r="L24" s="53">
        <v>63</v>
      </c>
      <c r="M24" s="53">
        <v>25</v>
      </c>
      <c r="N24" s="53">
        <v>254</v>
      </c>
      <c r="O24" s="53">
        <v>146</v>
      </c>
      <c r="P24" s="53">
        <v>21</v>
      </c>
      <c r="Q24" s="53">
        <v>1550</v>
      </c>
    </row>
    <row r="25" spans="2:17" ht="11.25">
      <c r="B25" s="560" t="s">
        <v>138</v>
      </c>
      <c r="C25" s="562">
        <v>35</v>
      </c>
      <c r="D25" s="562">
        <v>133</v>
      </c>
      <c r="E25" s="562">
        <v>200</v>
      </c>
      <c r="F25" s="562">
        <v>34</v>
      </c>
      <c r="G25" s="562">
        <v>78</v>
      </c>
      <c r="H25" s="562">
        <v>28</v>
      </c>
      <c r="I25" s="100">
        <v>116</v>
      </c>
      <c r="J25" s="53">
        <v>394</v>
      </c>
      <c r="K25" s="53">
        <v>23</v>
      </c>
      <c r="L25" s="53">
        <v>90</v>
      </c>
      <c r="M25" s="53"/>
      <c r="N25" s="53">
        <v>51</v>
      </c>
      <c r="O25" s="53">
        <v>162</v>
      </c>
      <c r="P25" s="53"/>
      <c r="Q25" s="53">
        <v>1344</v>
      </c>
    </row>
    <row r="26" spans="2:17" ht="11.25">
      <c r="B26" s="560" t="s">
        <v>162</v>
      </c>
      <c r="C26" s="584">
        <v>119</v>
      </c>
      <c r="D26" s="584">
        <v>649</v>
      </c>
      <c r="E26" s="584">
        <v>876</v>
      </c>
      <c r="F26" s="584">
        <v>69</v>
      </c>
      <c r="G26" s="584">
        <v>259</v>
      </c>
      <c r="H26" s="584">
        <v>30</v>
      </c>
      <c r="I26" s="586">
        <v>458</v>
      </c>
      <c r="J26" s="582">
        <v>840</v>
      </c>
      <c r="K26" s="582">
        <v>15</v>
      </c>
      <c r="L26" s="582">
        <v>321</v>
      </c>
      <c r="M26" s="582">
        <v>43</v>
      </c>
      <c r="N26" s="582">
        <v>385</v>
      </c>
      <c r="O26" s="582">
        <v>167</v>
      </c>
      <c r="P26" s="582">
        <v>50</v>
      </c>
      <c r="Q26" s="582">
        <v>4281</v>
      </c>
    </row>
    <row r="27" spans="2:17" ht="11.25">
      <c r="B27" s="560" t="s">
        <v>163</v>
      </c>
      <c r="C27" s="584"/>
      <c r="D27" s="584"/>
      <c r="E27" s="584"/>
      <c r="F27" s="584"/>
      <c r="G27" s="584"/>
      <c r="H27" s="584"/>
      <c r="I27" s="586"/>
      <c r="J27" s="582"/>
      <c r="K27" s="582"/>
      <c r="L27" s="582"/>
      <c r="M27" s="582"/>
      <c r="N27" s="582"/>
      <c r="O27" s="582"/>
      <c r="P27" s="582"/>
      <c r="Q27" s="582"/>
    </row>
    <row r="28" spans="2:17" ht="11.25">
      <c r="B28" s="560" t="s">
        <v>141</v>
      </c>
      <c r="C28" s="562">
        <v>186</v>
      </c>
      <c r="D28" s="562">
        <v>811</v>
      </c>
      <c r="E28" s="562">
        <v>1239</v>
      </c>
      <c r="F28" s="562">
        <v>100</v>
      </c>
      <c r="G28" s="562">
        <v>393</v>
      </c>
      <c r="H28" s="562">
        <v>48</v>
      </c>
      <c r="I28" s="100">
        <v>841</v>
      </c>
      <c r="J28" s="53">
        <v>1198</v>
      </c>
      <c r="K28" s="53">
        <v>55</v>
      </c>
      <c r="L28" s="53">
        <v>316</v>
      </c>
      <c r="M28" s="53">
        <v>38</v>
      </c>
      <c r="N28" s="53">
        <v>453</v>
      </c>
      <c r="O28" s="53">
        <v>312</v>
      </c>
      <c r="P28" s="53">
        <v>35</v>
      </c>
      <c r="Q28" s="53">
        <v>6025</v>
      </c>
    </row>
    <row r="29" spans="2:17" ht="11.25">
      <c r="B29" s="583" t="s">
        <v>164</v>
      </c>
      <c r="C29" s="585">
        <v>1847</v>
      </c>
      <c r="D29" s="585">
        <v>7874</v>
      </c>
      <c r="E29" s="585">
        <v>13213</v>
      </c>
      <c r="F29" s="585">
        <v>1051</v>
      </c>
      <c r="G29" s="585">
        <v>5110</v>
      </c>
      <c r="H29" s="585">
        <v>719</v>
      </c>
      <c r="I29" s="61">
        <v>6289</v>
      </c>
      <c r="J29" s="54">
        <v>11697</v>
      </c>
      <c r="K29" s="54">
        <v>391</v>
      </c>
      <c r="L29" s="54">
        <v>3375</v>
      </c>
      <c r="M29" s="54">
        <v>838</v>
      </c>
      <c r="N29" s="54">
        <v>4374</v>
      </c>
      <c r="O29" s="54">
        <v>3980</v>
      </c>
      <c r="P29" s="54">
        <v>591</v>
      </c>
      <c r="Q29" s="54">
        <v>61349</v>
      </c>
    </row>
    <row r="30" spans="2:17" ht="11.25">
      <c r="B30" s="560" t="s">
        <v>166</v>
      </c>
      <c r="C30" s="562">
        <v>2</v>
      </c>
      <c r="D30" s="562">
        <v>120</v>
      </c>
      <c r="E30" s="562">
        <v>186</v>
      </c>
      <c r="F30" s="562">
        <v>44</v>
      </c>
      <c r="G30" s="562">
        <v>105</v>
      </c>
      <c r="H30" s="562">
        <v>0</v>
      </c>
      <c r="I30" s="100">
        <v>85</v>
      </c>
      <c r="J30" s="53">
        <v>141</v>
      </c>
      <c r="K30" s="53">
        <v>0</v>
      </c>
      <c r="L30" s="53">
        <v>43</v>
      </c>
      <c r="M30" s="53">
        <v>0</v>
      </c>
      <c r="N30" s="53">
        <v>180</v>
      </c>
      <c r="O30" s="53">
        <v>20</v>
      </c>
      <c r="P30" s="53">
        <v>6</v>
      </c>
      <c r="Q30" s="53">
        <v>932</v>
      </c>
    </row>
    <row r="31" spans="2:17" ht="11.25">
      <c r="B31" s="560" t="s">
        <v>140</v>
      </c>
      <c r="C31" s="562">
        <v>18</v>
      </c>
      <c r="D31" s="562">
        <v>115</v>
      </c>
      <c r="E31" s="562">
        <v>171</v>
      </c>
      <c r="F31" s="562">
        <v>26</v>
      </c>
      <c r="G31" s="562">
        <v>126</v>
      </c>
      <c r="H31" s="562">
        <v>4</v>
      </c>
      <c r="I31" s="100">
        <v>124</v>
      </c>
      <c r="J31" s="53">
        <v>92</v>
      </c>
      <c r="K31" s="53">
        <v>0</v>
      </c>
      <c r="L31" s="53">
        <v>24</v>
      </c>
      <c r="M31" s="53">
        <v>10</v>
      </c>
      <c r="N31" s="53">
        <v>30</v>
      </c>
      <c r="O31" s="53">
        <v>112</v>
      </c>
      <c r="P31" s="53">
        <v>0</v>
      </c>
      <c r="Q31" s="53">
        <v>852</v>
      </c>
    </row>
    <row r="32" spans="2:17" ht="11.25">
      <c r="B32" s="561" t="s">
        <v>142</v>
      </c>
      <c r="C32" s="234">
        <v>1867</v>
      </c>
      <c r="D32" s="234">
        <v>8109</v>
      </c>
      <c r="E32" s="234">
        <v>13570</v>
      </c>
      <c r="F32" s="234">
        <v>1121</v>
      </c>
      <c r="G32" s="234">
        <v>5341</v>
      </c>
      <c r="H32" s="234">
        <v>723</v>
      </c>
      <c r="I32" s="237">
        <v>6498</v>
      </c>
      <c r="J32" s="110">
        <v>11930</v>
      </c>
      <c r="K32" s="110">
        <v>391</v>
      </c>
      <c r="L32" s="110">
        <v>3442</v>
      </c>
      <c r="M32" s="110">
        <v>848</v>
      </c>
      <c r="N32" s="110">
        <v>4584</v>
      </c>
      <c r="O32" s="110">
        <v>4112</v>
      </c>
      <c r="P32" s="110">
        <v>597</v>
      </c>
      <c r="Q32" s="110">
        <v>63133</v>
      </c>
    </row>
    <row r="33" spans="2:19" ht="11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1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1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2:19" ht="11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19" ht="11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1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19" ht="11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19" ht="11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1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</sheetData>
  <sheetProtection/>
  <mergeCells count="16">
    <mergeCell ref="C26:C27"/>
    <mergeCell ref="D26:D27"/>
    <mergeCell ref="E26:E27"/>
    <mergeCell ref="F26:F27"/>
    <mergeCell ref="G26:G27"/>
    <mergeCell ref="H26:H27"/>
    <mergeCell ref="B1:G1"/>
    <mergeCell ref="O26:O27"/>
    <mergeCell ref="P26:P27"/>
    <mergeCell ref="Q26:Q27"/>
    <mergeCell ref="I26:I27"/>
    <mergeCell ref="J26:J27"/>
    <mergeCell ref="K26:K27"/>
    <mergeCell ref="L26:L27"/>
    <mergeCell ref="M26:M27"/>
    <mergeCell ref="N26:N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1:R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19.140625" style="29" customWidth="1"/>
    <col min="3" max="5" width="11.421875" style="29" customWidth="1"/>
    <col min="6" max="6" width="12.140625" style="29" customWidth="1"/>
    <col min="7" max="9" width="11.421875" style="29" customWidth="1"/>
    <col min="10" max="10" width="11.57421875" style="29" customWidth="1"/>
    <col min="11" max="15" width="11.421875" style="29" customWidth="1"/>
    <col min="16" max="16" width="11.7109375" style="29" customWidth="1"/>
    <col min="17" max="16384" width="11.421875" style="29" customWidth="1"/>
  </cols>
  <sheetData>
    <row r="1" spans="2:18" ht="12.75">
      <c r="B1" s="459" t="s">
        <v>269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7" ht="11.25">
      <c r="B3" s="272" t="s">
        <v>100</v>
      </c>
      <c r="C3" s="272" t="s">
        <v>150</v>
      </c>
      <c r="D3" s="272" t="s">
        <v>93</v>
      </c>
      <c r="E3" s="272" t="s">
        <v>151</v>
      </c>
      <c r="F3" s="272" t="s">
        <v>94</v>
      </c>
      <c r="G3" s="272" t="s">
        <v>95</v>
      </c>
      <c r="H3" s="272" t="s">
        <v>151</v>
      </c>
      <c r="I3" s="98" t="s">
        <v>152</v>
      </c>
      <c r="J3" s="363" t="s">
        <v>96</v>
      </c>
      <c r="K3" s="363" t="s">
        <v>97</v>
      </c>
      <c r="L3" s="363"/>
      <c r="M3" s="363"/>
      <c r="N3" s="363" t="s">
        <v>98</v>
      </c>
      <c r="O3" s="363" t="s">
        <v>99</v>
      </c>
      <c r="P3" s="363"/>
      <c r="Q3" s="363"/>
    </row>
    <row r="4" spans="2:17" ht="11.25">
      <c r="B4" s="449"/>
      <c r="C4" s="449" t="s">
        <v>153</v>
      </c>
      <c r="D4" s="449" t="s">
        <v>101</v>
      </c>
      <c r="E4" s="449" t="s">
        <v>154</v>
      </c>
      <c r="F4" s="449" t="s">
        <v>102</v>
      </c>
      <c r="G4" s="449" t="s">
        <v>103</v>
      </c>
      <c r="H4" s="449" t="s">
        <v>155</v>
      </c>
      <c r="I4" s="450" t="s">
        <v>151</v>
      </c>
      <c r="J4" s="352" t="s">
        <v>104</v>
      </c>
      <c r="K4" s="352" t="s">
        <v>105</v>
      </c>
      <c r="L4" s="352" t="s">
        <v>106</v>
      </c>
      <c r="M4" s="352" t="s">
        <v>107</v>
      </c>
      <c r="N4" s="352" t="s">
        <v>108</v>
      </c>
      <c r="O4" s="352" t="s">
        <v>105</v>
      </c>
      <c r="P4" s="352" t="s">
        <v>109</v>
      </c>
      <c r="Q4" s="352" t="s">
        <v>0</v>
      </c>
    </row>
    <row r="5" spans="2:17" ht="11.25">
      <c r="B5" s="563"/>
      <c r="C5" s="563" t="s">
        <v>156</v>
      </c>
      <c r="D5" s="563" t="s">
        <v>110</v>
      </c>
      <c r="E5" s="563"/>
      <c r="F5" s="563" t="s">
        <v>111</v>
      </c>
      <c r="G5" s="563" t="s">
        <v>112</v>
      </c>
      <c r="H5" s="563" t="s">
        <v>157</v>
      </c>
      <c r="I5" s="564"/>
      <c r="J5" s="76" t="s">
        <v>113</v>
      </c>
      <c r="K5" s="76"/>
      <c r="L5" s="76"/>
      <c r="M5" s="76"/>
      <c r="N5" s="76" t="s">
        <v>114</v>
      </c>
      <c r="O5" s="76"/>
      <c r="P5" s="76"/>
      <c r="Q5" s="76"/>
    </row>
    <row r="6" spans="2:17" ht="11.25">
      <c r="B6" s="400" t="s">
        <v>115</v>
      </c>
      <c r="C6" s="562">
        <v>36</v>
      </c>
      <c r="D6" s="562">
        <v>56</v>
      </c>
      <c r="E6" s="562">
        <v>106</v>
      </c>
      <c r="F6" s="562">
        <v>10</v>
      </c>
      <c r="G6" s="562">
        <v>71</v>
      </c>
      <c r="H6" s="562">
        <v>9</v>
      </c>
      <c r="I6" s="100">
        <v>53</v>
      </c>
      <c r="J6" s="53">
        <v>166</v>
      </c>
      <c r="K6" s="53">
        <v>6</v>
      </c>
      <c r="L6" s="53">
        <v>36</v>
      </c>
      <c r="M6" s="53">
        <v>13</v>
      </c>
      <c r="N6" s="53">
        <v>131</v>
      </c>
      <c r="O6" s="53">
        <v>62</v>
      </c>
      <c r="P6" s="53">
        <v>7</v>
      </c>
      <c r="Q6" s="53">
        <v>762</v>
      </c>
    </row>
    <row r="7" spans="2:17" ht="11.25">
      <c r="B7" s="400" t="s">
        <v>116</v>
      </c>
      <c r="C7" s="562">
        <v>60</v>
      </c>
      <c r="D7" s="562">
        <v>104</v>
      </c>
      <c r="E7" s="562">
        <v>238</v>
      </c>
      <c r="F7" s="562">
        <v>38</v>
      </c>
      <c r="G7" s="562">
        <v>31</v>
      </c>
      <c r="H7" s="562">
        <v>13</v>
      </c>
      <c r="I7" s="100">
        <v>178</v>
      </c>
      <c r="J7" s="53">
        <v>445</v>
      </c>
      <c r="K7" s="53">
        <v>3</v>
      </c>
      <c r="L7" s="53">
        <v>72</v>
      </c>
      <c r="M7" s="53">
        <v>11</v>
      </c>
      <c r="N7" s="53">
        <v>171</v>
      </c>
      <c r="O7" s="53">
        <v>111</v>
      </c>
      <c r="P7" s="53">
        <v>7</v>
      </c>
      <c r="Q7" s="53">
        <v>1482</v>
      </c>
    </row>
    <row r="8" spans="2:17" ht="11.25">
      <c r="B8" s="400" t="s">
        <v>117</v>
      </c>
      <c r="C8" s="562">
        <v>0</v>
      </c>
      <c r="D8" s="562">
        <v>52</v>
      </c>
      <c r="E8" s="562">
        <v>102</v>
      </c>
      <c r="F8" s="562">
        <v>12</v>
      </c>
      <c r="G8" s="562">
        <v>20</v>
      </c>
      <c r="H8" s="562">
        <v>8</v>
      </c>
      <c r="I8" s="100">
        <v>38</v>
      </c>
      <c r="J8" s="53">
        <v>220</v>
      </c>
      <c r="K8" s="53">
        <v>0</v>
      </c>
      <c r="L8" s="53">
        <v>2</v>
      </c>
      <c r="M8" s="53">
        <v>0</v>
      </c>
      <c r="N8" s="53">
        <v>125</v>
      </c>
      <c r="O8" s="53">
        <v>31</v>
      </c>
      <c r="P8" s="53">
        <v>2</v>
      </c>
      <c r="Q8" s="53">
        <v>612</v>
      </c>
    </row>
    <row r="9" spans="2:17" ht="11.25">
      <c r="B9" s="400" t="s">
        <v>119</v>
      </c>
      <c r="C9" s="562">
        <v>36</v>
      </c>
      <c r="D9" s="562">
        <v>48</v>
      </c>
      <c r="E9" s="562">
        <v>83</v>
      </c>
      <c r="F9" s="562">
        <v>15</v>
      </c>
      <c r="G9" s="562">
        <v>35</v>
      </c>
      <c r="H9" s="562">
        <v>15</v>
      </c>
      <c r="I9" s="100">
        <v>51</v>
      </c>
      <c r="J9" s="53">
        <v>90</v>
      </c>
      <c r="K9" s="53">
        <v>0</v>
      </c>
      <c r="L9" s="53">
        <v>29</v>
      </c>
      <c r="M9" s="53">
        <v>19</v>
      </c>
      <c r="N9" s="53">
        <v>60</v>
      </c>
      <c r="O9" s="53">
        <v>55</v>
      </c>
      <c r="P9" s="53">
        <v>0</v>
      </c>
      <c r="Q9" s="53">
        <v>536</v>
      </c>
    </row>
    <row r="10" spans="2:17" ht="11.25">
      <c r="B10" s="400" t="s">
        <v>120</v>
      </c>
      <c r="C10" s="562">
        <v>73</v>
      </c>
      <c r="D10" s="562">
        <v>138</v>
      </c>
      <c r="E10" s="562">
        <v>224</v>
      </c>
      <c r="F10" s="562">
        <v>24</v>
      </c>
      <c r="G10" s="562">
        <v>30</v>
      </c>
      <c r="H10" s="562">
        <v>27</v>
      </c>
      <c r="I10" s="100">
        <v>152</v>
      </c>
      <c r="J10" s="53">
        <v>330</v>
      </c>
      <c r="K10" s="53">
        <v>3</v>
      </c>
      <c r="L10" s="53">
        <v>66</v>
      </c>
      <c r="M10" s="53">
        <v>11</v>
      </c>
      <c r="N10" s="53">
        <v>240</v>
      </c>
      <c r="O10" s="53">
        <v>89</v>
      </c>
      <c r="P10" s="53">
        <v>8</v>
      </c>
      <c r="Q10" s="53">
        <v>1415</v>
      </c>
    </row>
    <row r="11" spans="2:18" ht="11.25">
      <c r="B11" s="400" t="s">
        <v>121</v>
      </c>
      <c r="C11" s="562">
        <v>59</v>
      </c>
      <c r="D11" s="562">
        <v>71</v>
      </c>
      <c r="E11" s="562">
        <v>190</v>
      </c>
      <c r="F11" s="562">
        <v>10</v>
      </c>
      <c r="G11" s="562">
        <v>47</v>
      </c>
      <c r="H11" s="562">
        <v>23</v>
      </c>
      <c r="I11" s="100">
        <v>117</v>
      </c>
      <c r="J11" s="53">
        <v>192</v>
      </c>
      <c r="K11" s="53">
        <v>0</v>
      </c>
      <c r="L11" s="53">
        <v>34</v>
      </c>
      <c r="M11" s="53">
        <v>12</v>
      </c>
      <c r="N11" s="53">
        <v>68</v>
      </c>
      <c r="O11" s="53">
        <v>65</v>
      </c>
      <c r="P11" s="53">
        <v>13</v>
      </c>
      <c r="Q11" s="53">
        <v>901</v>
      </c>
      <c r="R11" s="421"/>
    </row>
    <row r="12" spans="2:17" ht="11.25">
      <c r="B12" s="400" t="s">
        <v>158</v>
      </c>
      <c r="C12" s="562">
        <v>25</v>
      </c>
      <c r="D12" s="562">
        <v>38</v>
      </c>
      <c r="E12" s="562">
        <v>55</v>
      </c>
      <c r="F12" s="562">
        <v>8</v>
      </c>
      <c r="G12" s="562">
        <v>18</v>
      </c>
      <c r="H12" s="562">
        <v>9</v>
      </c>
      <c r="I12" s="100">
        <v>44</v>
      </c>
      <c r="J12" s="53">
        <v>100</v>
      </c>
      <c r="K12" s="53">
        <v>1</v>
      </c>
      <c r="L12" s="53">
        <v>13</v>
      </c>
      <c r="M12" s="53">
        <v>0</v>
      </c>
      <c r="N12" s="53">
        <v>79</v>
      </c>
      <c r="O12" s="53">
        <v>63</v>
      </c>
      <c r="P12" s="53">
        <v>0</v>
      </c>
      <c r="Q12" s="53">
        <v>453</v>
      </c>
    </row>
    <row r="13" spans="2:17" ht="11.25">
      <c r="B13" s="400" t="s">
        <v>123</v>
      </c>
      <c r="C13" s="562">
        <v>0</v>
      </c>
      <c r="D13" s="562">
        <v>0</v>
      </c>
      <c r="E13" s="562">
        <v>0</v>
      </c>
      <c r="F13" s="562">
        <v>0</v>
      </c>
      <c r="G13" s="562">
        <v>0</v>
      </c>
      <c r="H13" s="562">
        <v>0</v>
      </c>
      <c r="I13" s="100">
        <v>18</v>
      </c>
      <c r="J13" s="53">
        <v>32</v>
      </c>
      <c r="K13" s="53">
        <v>0</v>
      </c>
      <c r="L13" s="53">
        <v>3</v>
      </c>
      <c r="M13" s="53">
        <v>0</v>
      </c>
      <c r="N13" s="53">
        <v>33</v>
      </c>
      <c r="O13" s="53">
        <v>0</v>
      </c>
      <c r="P13" s="53">
        <v>0</v>
      </c>
      <c r="Q13" s="53">
        <v>86</v>
      </c>
    </row>
    <row r="14" spans="2:17" ht="11.25">
      <c r="B14" s="400" t="s">
        <v>124</v>
      </c>
      <c r="C14" s="562">
        <v>26</v>
      </c>
      <c r="D14" s="562">
        <v>35</v>
      </c>
      <c r="E14" s="562">
        <v>59</v>
      </c>
      <c r="F14" s="562">
        <v>4</v>
      </c>
      <c r="G14" s="562">
        <v>27</v>
      </c>
      <c r="H14" s="562">
        <v>7</v>
      </c>
      <c r="I14" s="100">
        <v>30</v>
      </c>
      <c r="J14" s="53">
        <v>167</v>
      </c>
      <c r="K14" s="53">
        <v>8</v>
      </c>
      <c r="L14" s="53">
        <v>23</v>
      </c>
      <c r="M14" s="53">
        <v>22</v>
      </c>
      <c r="N14" s="53">
        <v>48</v>
      </c>
      <c r="O14" s="53">
        <v>32</v>
      </c>
      <c r="P14" s="53">
        <v>5</v>
      </c>
      <c r="Q14" s="53">
        <v>493</v>
      </c>
    </row>
    <row r="15" spans="2:17" ht="11.25">
      <c r="B15" s="400" t="s">
        <v>159</v>
      </c>
      <c r="C15" s="562">
        <v>142</v>
      </c>
      <c r="D15" s="562">
        <v>507</v>
      </c>
      <c r="E15" s="562">
        <v>968</v>
      </c>
      <c r="F15" s="562">
        <v>78</v>
      </c>
      <c r="G15" s="562">
        <v>508</v>
      </c>
      <c r="H15" s="562">
        <v>1</v>
      </c>
      <c r="I15" s="100">
        <v>420</v>
      </c>
      <c r="J15" s="53">
        <v>1142</v>
      </c>
      <c r="K15" s="53">
        <v>17</v>
      </c>
      <c r="L15" s="53">
        <v>288</v>
      </c>
      <c r="M15" s="53">
        <v>44</v>
      </c>
      <c r="N15" s="53">
        <v>276</v>
      </c>
      <c r="O15" s="53">
        <v>184</v>
      </c>
      <c r="P15" s="53">
        <v>33</v>
      </c>
      <c r="Q15" s="53">
        <v>4608</v>
      </c>
    </row>
    <row r="16" spans="2:17" ht="11.25">
      <c r="B16" s="400" t="s">
        <v>129</v>
      </c>
      <c r="C16" s="562">
        <v>62</v>
      </c>
      <c r="D16" s="562">
        <v>49</v>
      </c>
      <c r="E16" s="562">
        <v>185</v>
      </c>
      <c r="F16" s="562">
        <v>21</v>
      </c>
      <c r="G16" s="562">
        <v>39</v>
      </c>
      <c r="H16" s="562">
        <v>7</v>
      </c>
      <c r="I16" s="100">
        <v>204</v>
      </c>
      <c r="J16" s="53">
        <v>297</v>
      </c>
      <c r="K16" s="53">
        <v>7</v>
      </c>
      <c r="L16" s="53">
        <v>50</v>
      </c>
      <c r="M16" s="53">
        <v>20</v>
      </c>
      <c r="N16" s="53">
        <v>171</v>
      </c>
      <c r="O16" s="53">
        <v>75</v>
      </c>
      <c r="P16" s="53">
        <v>9</v>
      </c>
      <c r="Q16" s="53">
        <v>1196</v>
      </c>
    </row>
    <row r="17" spans="2:17" ht="11.25">
      <c r="B17" s="560" t="s">
        <v>130</v>
      </c>
      <c r="C17" s="562">
        <v>47</v>
      </c>
      <c r="D17" s="562">
        <v>36</v>
      </c>
      <c r="E17" s="562">
        <v>49</v>
      </c>
      <c r="F17" s="562">
        <v>8</v>
      </c>
      <c r="G17" s="562">
        <v>31</v>
      </c>
      <c r="H17" s="562">
        <v>5</v>
      </c>
      <c r="I17" s="100">
        <v>36</v>
      </c>
      <c r="J17" s="53">
        <v>63</v>
      </c>
      <c r="K17" s="53">
        <v>0</v>
      </c>
      <c r="L17" s="53">
        <v>17</v>
      </c>
      <c r="M17" s="53">
        <v>0</v>
      </c>
      <c r="N17" s="53">
        <v>20</v>
      </c>
      <c r="O17" s="53">
        <v>16</v>
      </c>
      <c r="P17" s="53">
        <v>14</v>
      </c>
      <c r="Q17" s="53">
        <v>342</v>
      </c>
    </row>
    <row r="18" spans="2:17" ht="11.25">
      <c r="B18" s="560" t="s">
        <v>131</v>
      </c>
      <c r="C18" s="562">
        <v>49</v>
      </c>
      <c r="D18" s="562">
        <v>78</v>
      </c>
      <c r="E18" s="562">
        <v>185</v>
      </c>
      <c r="F18" s="562">
        <v>11</v>
      </c>
      <c r="G18" s="562">
        <v>61</v>
      </c>
      <c r="H18" s="562">
        <v>10</v>
      </c>
      <c r="I18" s="100">
        <v>119</v>
      </c>
      <c r="J18" s="53">
        <v>174</v>
      </c>
      <c r="K18" s="53">
        <v>4</v>
      </c>
      <c r="L18" s="53">
        <v>31</v>
      </c>
      <c r="M18" s="53">
        <v>13</v>
      </c>
      <c r="N18" s="53">
        <v>69</v>
      </c>
      <c r="O18" s="53">
        <v>43</v>
      </c>
      <c r="P18" s="53">
        <v>6</v>
      </c>
      <c r="Q18" s="53">
        <v>853</v>
      </c>
    </row>
    <row r="19" spans="2:17" ht="11.25">
      <c r="B19" s="560" t="s">
        <v>134</v>
      </c>
      <c r="C19" s="562">
        <v>56</v>
      </c>
      <c r="D19" s="562">
        <v>103</v>
      </c>
      <c r="E19" s="562">
        <v>206</v>
      </c>
      <c r="F19" s="562">
        <v>7</v>
      </c>
      <c r="G19" s="562">
        <v>82</v>
      </c>
      <c r="H19" s="562">
        <v>9</v>
      </c>
      <c r="I19" s="100">
        <v>83</v>
      </c>
      <c r="J19" s="53">
        <v>239</v>
      </c>
      <c r="K19" s="53">
        <v>11</v>
      </c>
      <c r="L19" s="53">
        <v>33</v>
      </c>
      <c r="M19" s="53">
        <v>17</v>
      </c>
      <c r="N19" s="53">
        <v>134</v>
      </c>
      <c r="O19" s="53">
        <v>83</v>
      </c>
      <c r="P19" s="53">
        <v>0</v>
      </c>
      <c r="Q19" s="53">
        <v>1063</v>
      </c>
    </row>
    <row r="20" spans="2:17" ht="11.25">
      <c r="B20" s="560" t="s">
        <v>160</v>
      </c>
      <c r="C20" s="562">
        <v>78</v>
      </c>
      <c r="D20" s="562">
        <v>227</v>
      </c>
      <c r="E20" s="562">
        <v>442</v>
      </c>
      <c r="F20" s="562">
        <v>42</v>
      </c>
      <c r="G20" s="562">
        <v>93</v>
      </c>
      <c r="H20" s="562">
        <v>16</v>
      </c>
      <c r="I20" s="100">
        <v>255</v>
      </c>
      <c r="J20" s="53">
        <v>533</v>
      </c>
      <c r="K20" s="53">
        <v>12</v>
      </c>
      <c r="L20" s="53">
        <v>75</v>
      </c>
      <c r="M20" s="53">
        <v>15</v>
      </c>
      <c r="N20" s="53">
        <v>333</v>
      </c>
      <c r="O20" s="53">
        <v>285</v>
      </c>
      <c r="P20" s="53">
        <v>7</v>
      </c>
      <c r="Q20" s="53">
        <v>2413</v>
      </c>
    </row>
    <row r="21" spans="2:17" ht="11.25">
      <c r="B21" s="560" t="s">
        <v>118</v>
      </c>
      <c r="C21" s="562">
        <v>15</v>
      </c>
      <c r="D21" s="562">
        <v>73</v>
      </c>
      <c r="E21" s="562">
        <v>64</v>
      </c>
      <c r="F21" s="562">
        <v>1</v>
      </c>
      <c r="G21" s="562"/>
      <c r="H21" s="562">
        <v>8</v>
      </c>
      <c r="I21" s="100">
        <v>39</v>
      </c>
      <c r="J21" s="53">
        <v>154</v>
      </c>
      <c r="K21" s="53">
        <v>0</v>
      </c>
      <c r="L21" s="53">
        <v>19</v>
      </c>
      <c r="M21" s="53">
        <v>0</v>
      </c>
      <c r="N21" s="53">
        <v>46</v>
      </c>
      <c r="O21" s="53">
        <v>52</v>
      </c>
      <c r="P21" s="53">
        <v>4</v>
      </c>
      <c r="Q21" s="53">
        <v>475</v>
      </c>
    </row>
    <row r="22" spans="2:18" ht="11.25">
      <c r="B22" s="560" t="s">
        <v>127</v>
      </c>
      <c r="C22" s="562">
        <v>38</v>
      </c>
      <c r="D22" s="562">
        <v>41</v>
      </c>
      <c r="E22" s="562">
        <v>142</v>
      </c>
      <c r="F22" s="562">
        <v>16</v>
      </c>
      <c r="G22" s="562">
        <v>27</v>
      </c>
      <c r="H22" s="562">
        <v>13</v>
      </c>
      <c r="I22" s="100">
        <v>79</v>
      </c>
      <c r="J22" s="53">
        <v>136</v>
      </c>
      <c r="K22" s="53">
        <v>0</v>
      </c>
      <c r="L22" s="53">
        <v>40</v>
      </c>
      <c r="M22" s="53">
        <v>17</v>
      </c>
      <c r="N22" s="53">
        <v>63</v>
      </c>
      <c r="O22" s="53">
        <v>23</v>
      </c>
      <c r="P22" s="53">
        <v>0</v>
      </c>
      <c r="Q22" s="53">
        <v>635</v>
      </c>
      <c r="R22" s="421"/>
    </row>
    <row r="23" spans="2:17" ht="11.25">
      <c r="B23" s="560" t="s">
        <v>161</v>
      </c>
      <c r="C23" s="562">
        <v>128</v>
      </c>
      <c r="D23" s="562">
        <v>119</v>
      </c>
      <c r="E23" s="562">
        <v>177</v>
      </c>
      <c r="F23" s="562">
        <v>18</v>
      </c>
      <c r="G23" s="562">
        <v>91</v>
      </c>
      <c r="H23" s="562">
        <v>9</v>
      </c>
      <c r="I23" s="100">
        <v>84</v>
      </c>
      <c r="J23" s="53">
        <v>488</v>
      </c>
      <c r="K23" s="53">
        <v>5</v>
      </c>
      <c r="L23" s="53">
        <v>40</v>
      </c>
      <c r="M23" s="53">
        <v>11</v>
      </c>
      <c r="N23" s="53">
        <v>101</v>
      </c>
      <c r="O23" s="53">
        <v>64</v>
      </c>
      <c r="P23" s="53">
        <v>10</v>
      </c>
      <c r="Q23" s="53">
        <v>1345</v>
      </c>
    </row>
    <row r="24" spans="2:17" ht="11.25">
      <c r="B24" s="560" t="s">
        <v>137</v>
      </c>
      <c r="C24" s="562">
        <v>10</v>
      </c>
      <c r="D24" s="562">
        <v>60</v>
      </c>
      <c r="E24" s="562">
        <v>119</v>
      </c>
      <c r="F24" s="562">
        <v>10</v>
      </c>
      <c r="G24" s="562">
        <v>17</v>
      </c>
      <c r="H24" s="562">
        <v>10</v>
      </c>
      <c r="I24" s="100">
        <v>50</v>
      </c>
      <c r="J24" s="53">
        <v>184</v>
      </c>
      <c r="K24" s="53">
        <v>0</v>
      </c>
      <c r="L24" s="53">
        <v>14</v>
      </c>
      <c r="M24" s="53">
        <v>5</v>
      </c>
      <c r="N24" s="53">
        <v>268</v>
      </c>
      <c r="O24" s="53">
        <v>11</v>
      </c>
      <c r="P24" s="53">
        <v>10</v>
      </c>
      <c r="Q24" s="53">
        <v>768</v>
      </c>
    </row>
    <row r="25" spans="2:17" ht="11.25">
      <c r="B25" s="560" t="s">
        <v>138</v>
      </c>
      <c r="C25" s="562">
        <v>29</v>
      </c>
      <c r="D25" s="562">
        <v>36</v>
      </c>
      <c r="E25" s="562">
        <v>52</v>
      </c>
      <c r="F25" s="562">
        <v>17</v>
      </c>
      <c r="G25" s="562">
        <v>24</v>
      </c>
      <c r="H25" s="562">
        <v>6</v>
      </c>
      <c r="I25" s="100">
        <v>54</v>
      </c>
      <c r="J25" s="53">
        <v>232</v>
      </c>
      <c r="K25" s="53">
        <v>8</v>
      </c>
      <c r="L25" s="53">
        <v>27</v>
      </c>
      <c r="M25" s="53">
        <v>0</v>
      </c>
      <c r="N25" s="53">
        <v>45</v>
      </c>
      <c r="O25" s="53">
        <v>93</v>
      </c>
      <c r="P25" s="53">
        <v>0</v>
      </c>
      <c r="Q25" s="53">
        <v>623</v>
      </c>
    </row>
    <row r="26" spans="2:17" ht="11.25">
      <c r="B26" s="560" t="s">
        <v>162</v>
      </c>
      <c r="C26" s="584">
        <v>78</v>
      </c>
      <c r="D26" s="584">
        <v>187</v>
      </c>
      <c r="E26" s="584">
        <v>248</v>
      </c>
      <c r="F26" s="584">
        <v>21</v>
      </c>
      <c r="G26" s="584">
        <v>83</v>
      </c>
      <c r="H26" s="584">
        <v>11</v>
      </c>
      <c r="I26" s="586">
        <v>223</v>
      </c>
      <c r="J26" s="582">
        <v>557</v>
      </c>
      <c r="K26" s="582">
        <v>10</v>
      </c>
      <c r="L26" s="582">
        <v>121</v>
      </c>
      <c r="M26" s="582">
        <v>15</v>
      </c>
      <c r="N26" s="582">
        <v>274</v>
      </c>
      <c r="O26" s="582">
        <v>43</v>
      </c>
      <c r="P26" s="582">
        <v>16</v>
      </c>
      <c r="Q26" s="582">
        <v>1887</v>
      </c>
    </row>
    <row r="27" spans="2:17" ht="11.25">
      <c r="B27" s="560" t="s">
        <v>163</v>
      </c>
      <c r="C27" s="584"/>
      <c r="D27" s="584"/>
      <c r="E27" s="584"/>
      <c r="F27" s="584"/>
      <c r="G27" s="584"/>
      <c r="H27" s="584"/>
      <c r="I27" s="586"/>
      <c r="J27" s="582"/>
      <c r="K27" s="582"/>
      <c r="L27" s="582"/>
      <c r="M27" s="582"/>
      <c r="N27" s="582"/>
      <c r="O27" s="582"/>
      <c r="P27" s="582"/>
      <c r="Q27" s="582"/>
    </row>
    <row r="28" spans="2:18" ht="11.25">
      <c r="B28" s="560" t="s">
        <v>141</v>
      </c>
      <c r="C28" s="562">
        <v>127</v>
      </c>
      <c r="D28" s="562">
        <v>251</v>
      </c>
      <c r="E28" s="562">
        <v>410</v>
      </c>
      <c r="F28" s="562">
        <v>48</v>
      </c>
      <c r="G28" s="562">
        <v>107</v>
      </c>
      <c r="H28" s="562">
        <v>20</v>
      </c>
      <c r="I28" s="100">
        <v>320</v>
      </c>
      <c r="J28" s="53">
        <v>813</v>
      </c>
      <c r="K28" s="53">
        <v>13</v>
      </c>
      <c r="L28" s="53">
        <v>114</v>
      </c>
      <c r="M28" s="53">
        <v>21</v>
      </c>
      <c r="N28" s="53">
        <v>348</v>
      </c>
      <c r="O28" s="53">
        <v>140</v>
      </c>
      <c r="P28" s="53">
        <v>12</v>
      </c>
      <c r="Q28" s="53">
        <v>2744</v>
      </c>
      <c r="R28" s="421"/>
    </row>
    <row r="29" spans="2:17" ht="11.25">
      <c r="B29" s="583" t="s">
        <v>164</v>
      </c>
      <c r="C29" s="585">
        <v>1174</v>
      </c>
      <c r="D29" s="585">
        <v>2309</v>
      </c>
      <c r="E29" s="585">
        <v>4304</v>
      </c>
      <c r="F29" s="585">
        <v>419</v>
      </c>
      <c r="G29" s="585">
        <v>1442</v>
      </c>
      <c r="H29" s="585">
        <v>236</v>
      </c>
      <c r="I29" s="61">
        <v>2647</v>
      </c>
      <c r="J29" s="54">
        <v>6754</v>
      </c>
      <c r="K29" s="54">
        <v>108</v>
      </c>
      <c r="L29" s="54">
        <v>1147</v>
      </c>
      <c r="M29" s="54">
        <v>266</v>
      </c>
      <c r="N29" s="54">
        <v>3103</v>
      </c>
      <c r="O29" s="54">
        <v>1620</v>
      </c>
      <c r="P29" s="54">
        <v>163</v>
      </c>
      <c r="Q29" s="54">
        <v>25692</v>
      </c>
    </row>
    <row r="30" spans="2:17" ht="11.25">
      <c r="B30" s="560" t="s">
        <v>166</v>
      </c>
      <c r="C30" s="562">
        <v>1</v>
      </c>
      <c r="D30" s="562">
        <v>13</v>
      </c>
      <c r="E30" s="562">
        <v>45</v>
      </c>
      <c r="F30" s="562">
        <v>14</v>
      </c>
      <c r="G30" s="562">
        <v>42</v>
      </c>
      <c r="H30" s="562">
        <v>0</v>
      </c>
      <c r="I30" s="100">
        <v>35</v>
      </c>
      <c r="J30" s="53">
        <v>78</v>
      </c>
      <c r="K30" s="53">
        <v>0</v>
      </c>
      <c r="L30" s="53">
        <v>16</v>
      </c>
      <c r="M30" s="53">
        <v>0</v>
      </c>
      <c r="N30" s="53">
        <v>136</v>
      </c>
      <c r="O30" s="53">
        <v>0</v>
      </c>
      <c r="P30" s="53">
        <v>0</v>
      </c>
      <c r="Q30" s="53">
        <v>380</v>
      </c>
    </row>
    <row r="31" spans="2:17" ht="11.25">
      <c r="B31" s="560" t="s">
        <v>140</v>
      </c>
      <c r="C31" s="562">
        <v>2</v>
      </c>
      <c r="D31" s="562">
        <v>29</v>
      </c>
      <c r="E31" s="562">
        <v>59</v>
      </c>
      <c r="F31" s="562">
        <v>1</v>
      </c>
      <c r="G31" s="562">
        <v>32</v>
      </c>
      <c r="H31" s="562">
        <v>0</v>
      </c>
      <c r="I31" s="100">
        <v>52</v>
      </c>
      <c r="J31" s="53">
        <v>63</v>
      </c>
      <c r="K31" s="53">
        <v>2</v>
      </c>
      <c r="L31" s="53">
        <v>20</v>
      </c>
      <c r="M31" s="53">
        <v>8</v>
      </c>
      <c r="N31" s="53">
        <v>22</v>
      </c>
      <c r="O31" s="53">
        <v>0</v>
      </c>
      <c r="P31" s="53">
        <v>3</v>
      </c>
      <c r="Q31" s="53">
        <v>293</v>
      </c>
    </row>
    <row r="32" spans="2:17" ht="11.25">
      <c r="B32" s="561" t="s">
        <v>142</v>
      </c>
      <c r="C32" s="234">
        <v>1177</v>
      </c>
      <c r="D32" s="234">
        <v>2351</v>
      </c>
      <c r="E32" s="234">
        <v>4408</v>
      </c>
      <c r="F32" s="234">
        <v>434</v>
      </c>
      <c r="G32" s="234">
        <v>1516</v>
      </c>
      <c r="H32" s="234">
        <v>236</v>
      </c>
      <c r="I32" s="237">
        <v>2734</v>
      </c>
      <c r="J32" s="110">
        <v>6895</v>
      </c>
      <c r="K32" s="110">
        <v>110</v>
      </c>
      <c r="L32" s="110">
        <v>1183</v>
      </c>
      <c r="M32" s="110">
        <v>274</v>
      </c>
      <c r="N32" s="110">
        <v>3261</v>
      </c>
      <c r="O32" s="110">
        <v>1620</v>
      </c>
      <c r="P32" s="110">
        <v>166</v>
      </c>
      <c r="Q32" s="110">
        <v>26365</v>
      </c>
    </row>
    <row r="33" spans="16:17" ht="11.25">
      <c r="P33" s="117"/>
      <c r="Q33" s="117"/>
    </row>
    <row r="34" ht="11.25">
      <c r="P34" s="117"/>
    </row>
  </sheetData>
  <sheetProtection/>
  <mergeCells count="15">
    <mergeCell ref="O26:O27"/>
    <mergeCell ref="P26:P27"/>
    <mergeCell ref="Q26:Q27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7" customWidth="1"/>
    <col min="2" max="2" width="17.421875" style="27" customWidth="1"/>
    <col min="3" max="5" width="11.421875" style="27" customWidth="1"/>
    <col min="6" max="6" width="13.57421875" style="27" customWidth="1"/>
    <col min="7" max="16384" width="11.421875" style="27" customWidth="1"/>
  </cols>
  <sheetData>
    <row r="1" spans="1:17" ht="12.75">
      <c r="A1" s="29"/>
      <c r="B1" s="223" t="s">
        <v>270</v>
      </c>
      <c r="C1" s="223"/>
      <c r="D1" s="223"/>
      <c r="E1" s="223"/>
      <c r="F1" s="223"/>
      <c r="G1" s="31"/>
      <c r="H1" s="31"/>
      <c r="I1" s="31"/>
      <c r="J1" s="31"/>
      <c r="K1" s="31"/>
      <c r="L1" s="31"/>
      <c r="M1" s="31"/>
      <c r="N1" s="31"/>
      <c r="O1" s="31"/>
      <c r="P1" s="31"/>
      <c r="Q1" s="29"/>
    </row>
    <row r="2" spans="1:17" ht="11.25">
      <c r="A2" s="29"/>
      <c r="B2" s="588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9"/>
    </row>
    <row r="3" spans="1:17" ht="11.25">
      <c r="A3" s="29"/>
      <c r="B3" s="272" t="s">
        <v>100</v>
      </c>
      <c r="C3" s="272" t="s">
        <v>150</v>
      </c>
      <c r="D3" s="272" t="s">
        <v>93</v>
      </c>
      <c r="E3" s="272" t="s">
        <v>151</v>
      </c>
      <c r="F3" s="272" t="s">
        <v>94</v>
      </c>
      <c r="G3" s="272" t="s">
        <v>95</v>
      </c>
      <c r="H3" s="272" t="s">
        <v>151</v>
      </c>
      <c r="I3" s="98" t="s">
        <v>152</v>
      </c>
      <c r="J3" s="363" t="s">
        <v>96</v>
      </c>
      <c r="K3" s="363" t="s">
        <v>97</v>
      </c>
      <c r="L3" s="363"/>
      <c r="M3" s="363"/>
      <c r="N3" s="363" t="s">
        <v>98</v>
      </c>
      <c r="O3" s="363" t="s">
        <v>99</v>
      </c>
      <c r="P3" s="363"/>
      <c r="Q3" s="363"/>
    </row>
    <row r="4" spans="1:17" ht="11.25">
      <c r="A4" s="29"/>
      <c r="B4" s="449"/>
      <c r="C4" s="449" t="s">
        <v>153</v>
      </c>
      <c r="D4" s="449" t="s">
        <v>101</v>
      </c>
      <c r="E4" s="449" t="s">
        <v>154</v>
      </c>
      <c r="F4" s="449" t="s">
        <v>102</v>
      </c>
      <c r="G4" s="449" t="s">
        <v>103</v>
      </c>
      <c r="H4" s="449" t="s">
        <v>155</v>
      </c>
      <c r="I4" s="450" t="s">
        <v>151</v>
      </c>
      <c r="J4" s="352" t="s">
        <v>104</v>
      </c>
      <c r="K4" s="352" t="s">
        <v>105</v>
      </c>
      <c r="L4" s="352" t="s">
        <v>106</v>
      </c>
      <c r="M4" s="352" t="s">
        <v>107</v>
      </c>
      <c r="N4" s="352" t="s">
        <v>108</v>
      </c>
      <c r="O4" s="352" t="s">
        <v>105</v>
      </c>
      <c r="P4" s="352" t="s">
        <v>109</v>
      </c>
      <c r="Q4" s="352" t="s">
        <v>0</v>
      </c>
    </row>
    <row r="5" spans="1:17" ht="11.25">
      <c r="A5" s="29"/>
      <c r="B5" s="563"/>
      <c r="C5" s="563" t="s">
        <v>156</v>
      </c>
      <c r="D5" s="563" t="s">
        <v>110</v>
      </c>
      <c r="E5" s="563"/>
      <c r="F5" s="563" t="s">
        <v>111</v>
      </c>
      <c r="G5" s="563" t="s">
        <v>112</v>
      </c>
      <c r="H5" s="563" t="s">
        <v>157</v>
      </c>
      <c r="I5" s="564"/>
      <c r="J5" s="76" t="s">
        <v>113</v>
      </c>
      <c r="K5" s="76"/>
      <c r="L5" s="76"/>
      <c r="M5" s="76"/>
      <c r="N5" s="76" t="s">
        <v>114</v>
      </c>
      <c r="O5" s="76"/>
      <c r="P5" s="76"/>
      <c r="Q5" s="76"/>
    </row>
    <row r="6" spans="1:17" ht="11.25">
      <c r="A6" s="29"/>
      <c r="B6" s="400" t="s">
        <v>115</v>
      </c>
      <c r="C6" s="592">
        <v>97.22222222222221</v>
      </c>
      <c r="D6" s="592">
        <v>94.64285714285714</v>
      </c>
      <c r="E6" s="592">
        <v>72.64150943396226</v>
      </c>
      <c r="F6" s="592">
        <v>100</v>
      </c>
      <c r="G6" s="592">
        <v>100</v>
      </c>
      <c r="H6" s="592">
        <v>44.44444444444444</v>
      </c>
      <c r="I6" s="595">
        <v>84.90566037735849</v>
      </c>
      <c r="J6" s="589">
        <v>92.16867469879519</v>
      </c>
      <c r="K6" s="589">
        <v>100</v>
      </c>
      <c r="L6" s="589">
        <v>66.66666666666666</v>
      </c>
      <c r="M6" s="589">
        <v>69.23076923076923</v>
      </c>
      <c r="N6" s="589">
        <v>93.89312977099237</v>
      </c>
      <c r="O6" s="589">
        <v>91.93548387096774</v>
      </c>
      <c r="P6" s="589">
        <v>85.71428571428571</v>
      </c>
      <c r="Q6" s="589">
        <v>88.32020997375328</v>
      </c>
    </row>
    <row r="7" spans="1:17" ht="11.25">
      <c r="A7" s="29"/>
      <c r="B7" s="400" t="s">
        <v>116</v>
      </c>
      <c r="C7" s="592">
        <v>91.66666666666666</v>
      </c>
      <c r="D7" s="592">
        <v>96.15384615384616</v>
      </c>
      <c r="E7" s="592">
        <v>80.67226890756302</v>
      </c>
      <c r="F7" s="592">
        <v>97.36842105263158</v>
      </c>
      <c r="G7" s="592">
        <v>96.7741935483871</v>
      </c>
      <c r="H7" s="592">
        <v>38.46153846153847</v>
      </c>
      <c r="I7" s="595">
        <v>75.84269662921348</v>
      </c>
      <c r="J7" s="589">
        <v>90.3370786516854</v>
      </c>
      <c r="K7" s="589">
        <v>66.66666666666666</v>
      </c>
      <c r="L7" s="589">
        <v>70.83333333333334</v>
      </c>
      <c r="M7" s="589">
        <v>36.36363636363637</v>
      </c>
      <c r="N7" s="589">
        <v>93.56725146198829</v>
      </c>
      <c r="O7" s="589">
        <v>91.8918918918919</v>
      </c>
      <c r="P7" s="589">
        <v>14.285714285714285</v>
      </c>
      <c r="Q7" s="589">
        <v>86.09986504723346</v>
      </c>
    </row>
    <row r="8" spans="1:17" ht="11.25">
      <c r="A8" s="29"/>
      <c r="B8" s="400" t="s">
        <v>117</v>
      </c>
      <c r="C8" s="592">
        <v>0</v>
      </c>
      <c r="D8" s="592">
        <v>92.3076923076923</v>
      </c>
      <c r="E8" s="592">
        <v>74.50980392156863</v>
      </c>
      <c r="F8" s="592">
        <v>100</v>
      </c>
      <c r="G8" s="592">
        <v>95</v>
      </c>
      <c r="H8" s="592">
        <v>37.5</v>
      </c>
      <c r="I8" s="595">
        <v>76.31578947368422</v>
      </c>
      <c r="J8" s="589">
        <v>86.81818181818181</v>
      </c>
      <c r="K8" s="589"/>
      <c r="L8" s="589">
        <v>50</v>
      </c>
      <c r="M8" s="589"/>
      <c r="N8" s="589">
        <v>93.60000000000001</v>
      </c>
      <c r="O8" s="589">
        <v>83.87096774193549</v>
      </c>
      <c r="P8" s="589">
        <v>100</v>
      </c>
      <c r="Q8" s="589">
        <v>85.62091503267973</v>
      </c>
    </row>
    <row r="9" spans="1:17" ht="11.25">
      <c r="A9" s="29"/>
      <c r="B9" s="400" t="s">
        <v>119</v>
      </c>
      <c r="C9" s="592">
        <v>97.22222222222221</v>
      </c>
      <c r="D9" s="592">
        <v>97.91666666666666</v>
      </c>
      <c r="E9" s="592">
        <v>83.13253012048193</v>
      </c>
      <c r="F9" s="592">
        <v>93.33333333333333</v>
      </c>
      <c r="G9" s="592">
        <v>100</v>
      </c>
      <c r="H9" s="592">
        <v>20</v>
      </c>
      <c r="I9" s="595">
        <v>64.70588235294117</v>
      </c>
      <c r="J9" s="589">
        <v>90</v>
      </c>
      <c r="K9" s="589"/>
      <c r="L9" s="589">
        <v>51.724137931034484</v>
      </c>
      <c r="M9" s="589">
        <v>47.368421052631575</v>
      </c>
      <c r="N9" s="589">
        <v>95</v>
      </c>
      <c r="O9" s="589">
        <v>81.81818181818183</v>
      </c>
      <c r="P9" s="589"/>
      <c r="Q9" s="589">
        <v>82.6492537313433</v>
      </c>
    </row>
    <row r="10" spans="1:17" ht="11.25">
      <c r="A10" s="29"/>
      <c r="B10" s="400" t="s">
        <v>120</v>
      </c>
      <c r="C10" s="592">
        <v>98.63013698630137</v>
      </c>
      <c r="D10" s="592">
        <v>93.47826086956522</v>
      </c>
      <c r="E10" s="592">
        <v>72.76785714285714</v>
      </c>
      <c r="F10" s="592">
        <v>100</v>
      </c>
      <c r="G10" s="592">
        <v>100</v>
      </c>
      <c r="H10" s="592">
        <v>37.03703703703704</v>
      </c>
      <c r="I10" s="595">
        <v>82.23684210526315</v>
      </c>
      <c r="J10" s="589">
        <v>84.54545454545455</v>
      </c>
      <c r="K10" s="589">
        <v>100</v>
      </c>
      <c r="L10" s="589">
        <v>71.21212121212122</v>
      </c>
      <c r="M10" s="589">
        <v>45.45454545454545</v>
      </c>
      <c r="N10" s="589">
        <v>96.66666666666667</v>
      </c>
      <c r="O10" s="589">
        <v>87.64044943820225</v>
      </c>
      <c r="P10" s="589">
        <v>50</v>
      </c>
      <c r="Q10" s="589">
        <v>84.87632508833923</v>
      </c>
    </row>
    <row r="11" spans="1:17" ht="11.25">
      <c r="A11" s="29"/>
      <c r="B11" s="400" t="s">
        <v>121</v>
      </c>
      <c r="C11" s="592">
        <v>100</v>
      </c>
      <c r="D11" s="592">
        <v>91.54929577464789</v>
      </c>
      <c r="E11" s="592">
        <v>79.47368421052632</v>
      </c>
      <c r="F11" s="592">
        <v>90</v>
      </c>
      <c r="G11" s="592">
        <v>97.87234042553192</v>
      </c>
      <c r="H11" s="592">
        <v>56.52173913043478</v>
      </c>
      <c r="I11" s="595">
        <v>73.50427350427351</v>
      </c>
      <c r="J11" s="589">
        <v>84.89583333333334</v>
      </c>
      <c r="K11" s="589"/>
      <c r="L11" s="589">
        <v>85.29411764705883</v>
      </c>
      <c r="M11" s="589">
        <v>58.333333333333336</v>
      </c>
      <c r="N11" s="589">
        <v>92.64705882352942</v>
      </c>
      <c r="O11" s="589">
        <v>83.07692307692308</v>
      </c>
      <c r="P11" s="589">
        <v>23.076923076923077</v>
      </c>
      <c r="Q11" s="589">
        <v>83.01886792452831</v>
      </c>
    </row>
    <row r="12" spans="1:17" ht="11.25">
      <c r="A12" s="29"/>
      <c r="B12" s="400" t="s">
        <v>158</v>
      </c>
      <c r="C12" s="592">
        <v>96</v>
      </c>
      <c r="D12" s="592">
        <v>97.36842105263158</v>
      </c>
      <c r="E12" s="592">
        <v>85.45454545454545</v>
      </c>
      <c r="F12" s="592">
        <v>87.5</v>
      </c>
      <c r="G12" s="592">
        <v>94.44444444444444</v>
      </c>
      <c r="H12" s="592">
        <v>33.33333333333333</v>
      </c>
      <c r="I12" s="595">
        <v>61.36363636363637</v>
      </c>
      <c r="J12" s="589">
        <v>82</v>
      </c>
      <c r="K12" s="589">
        <v>100</v>
      </c>
      <c r="L12" s="589">
        <v>53.84615384615385</v>
      </c>
      <c r="M12" s="589"/>
      <c r="N12" s="589">
        <v>97.46835443037975</v>
      </c>
      <c r="O12" s="589">
        <v>95.23809523809523</v>
      </c>
      <c r="P12" s="589"/>
      <c r="Q12" s="589">
        <v>85.8719646799117</v>
      </c>
    </row>
    <row r="13" spans="1:17" ht="11.25">
      <c r="A13" s="29"/>
      <c r="B13" s="400" t="s">
        <v>123</v>
      </c>
      <c r="C13" s="592"/>
      <c r="D13" s="592"/>
      <c r="E13" s="592"/>
      <c r="F13" s="592"/>
      <c r="G13" s="592"/>
      <c r="H13" s="592"/>
      <c r="I13" s="595">
        <v>77.77777777777779</v>
      </c>
      <c r="J13" s="589">
        <v>90.625</v>
      </c>
      <c r="K13" s="589"/>
      <c r="L13" s="589">
        <v>33.33333333333333</v>
      </c>
      <c r="M13" s="589"/>
      <c r="N13" s="589">
        <v>96.96969696969697</v>
      </c>
      <c r="O13" s="589"/>
      <c r="P13" s="589"/>
      <c r="Q13" s="589">
        <v>88.37209302325581</v>
      </c>
    </row>
    <row r="14" spans="1:17" ht="11.25">
      <c r="A14" s="29"/>
      <c r="B14" s="400" t="s">
        <v>124</v>
      </c>
      <c r="C14" s="592">
        <v>100</v>
      </c>
      <c r="D14" s="592">
        <v>94.28571428571428</v>
      </c>
      <c r="E14" s="592">
        <v>81.35593220338984</v>
      </c>
      <c r="F14" s="592">
        <v>100</v>
      </c>
      <c r="G14" s="592">
        <v>100</v>
      </c>
      <c r="H14" s="592">
        <v>28.57142857142857</v>
      </c>
      <c r="I14" s="595">
        <v>63.33333333333333</v>
      </c>
      <c r="J14" s="589">
        <v>88.62275449101796</v>
      </c>
      <c r="K14" s="589">
        <v>100</v>
      </c>
      <c r="L14" s="589">
        <v>78.26086956521739</v>
      </c>
      <c r="M14" s="589">
        <v>45.45454545454545</v>
      </c>
      <c r="N14" s="589">
        <v>93.75</v>
      </c>
      <c r="O14" s="589">
        <v>96.875</v>
      </c>
      <c r="P14" s="589">
        <v>100</v>
      </c>
      <c r="Q14" s="589">
        <v>86.00405679513185</v>
      </c>
    </row>
    <row r="15" spans="1:17" ht="11.25">
      <c r="A15" s="29"/>
      <c r="B15" s="400" t="s">
        <v>159</v>
      </c>
      <c r="C15" s="592">
        <v>83.80281690140845</v>
      </c>
      <c r="D15" s="592">
        <v>94.87179487179486</v>
      </c>
      <c r="E15" s="592">
        <v>78.51239669421489</v>
      </c>
      <c r="F15" s="592">
        <v>97.43589743589743</v>
      </c>
      <c r="G15" s="592">
        <v>97.04724409448819</v>
      </c>
      <c r="H15" s="592">
        <v>100</v>
      </c>
      <c r="I15" s="595">
        <v>73.09523809523809</v>
      </c>
      <c r="J15" s="589">
        <v>89.4045534150613</v>
      </c>
      <c r="K15" s="589">
        <v>94.11764705882352</v>
      </c>
      <c r="L15" s="589">
        <v>71.18055555555556</v>
      </c>
      <c r="M15" s="589">
        <v>61.36363636363637</v>
      </c>
      <c r="N15" s="589">
        <v>96.73913043478261</v>
      </c>
      <c r="O15" s="589">
        <v>88.04347826086956</v>
      </c>
      <c r="P15" s="589">
        <v>66.66666666666666</v>
      </c>
      <c r="Q15" s="589">
        <v>85.87239583333334</v>
      </c>
    </row>
    <row r="16" spans="1:17" ht="11.25">
      <c r="A16" s="29"/>
      <c r="B16" s="400" t="s">
        <v>129</v>
      </c>
      <c r="C16" s="592">
        <v>98.38709677419355</v>
      </c>
      <c r="D16" s="592">
        <v>89.79591836734694</v>
      </c>
      <c r="E16" s="592">
        <v>77.83783783783784</v>
      </c>
      <c r="F16" s="592">
        <v>85.71428571428571</v>
      </c>
      <c r="G16" s="592">
        <v>92.3076923076923</v>
      </c>
      <c r="H16" s="592">
        <v>57.14285714285714</v>
      </c>
      <c r="I16" s="595">
        <v>74.01960784313727</v>
      </c>
      <c r="J16" s="589">
        <v>84.17508417508418</v>
      </c>
      <c r="K16" s="589">
        <v>85.71428571428571</v>
      </c>
      <c r="L16" s="589">
        <v>62</v>
      </c>
      <c r="M16" s="589">
        <v>65</v>
      </c>
      <c r="N16" s="589">
        <v>94.15204678362574</v>
      </c>
      <c r="O16" s="589">
        <v>88</v>
      </c>
      <c r="P16" s="589">
        <v>44.44444444444444</v>
      </c>
      <c r="Q16" s="589">
        <v>82.6923076923077</v>
      </c>
    </row>
    <row r="17" spans="1:17" ht="11.25">
      <c r="A17" s="29"/>
      <c r="B17" s="560" t="s">
        <v>130</v>
      </c>
      <c r="C17" s="592">
        <v>95.74468085106383</v>
      </c>
      <c r="D17" s="592">
        <v>97.22222222222221</v>
      </c>
      <c r="E17" s="592">
        <v>77.55102040816327</v>
      </c>
      <c r="F17" s="592">
        <v>100</v>
      </c>
      <c r="G17" s="592">
        <v>96.7741935483871</v>
      </c>
      <c r="H17" s="592">
        <v>20</v>
      </c>
      <c r="I17" s="595">
        <v>72.22222222222221</v>
      </c>
      <c r="J17" s="589">
        <v>80.95238095238095</v>
      </c>
      <c r="K17" s="589"/>
      <c r="L17" s="589">
        <v>52.94117647058824</v>
      </c>
      <c r="M17" s="589"/>
      <c r="N17" s="589">
        <v>90</v>
      </c>
      <c r="O17" s="589">
        <v>81.25</v>
      </c>
      <c r="P17" s="589">
        <v>57.14285714285714</v>
      </c>
      <c r="Q17" s="589">
        <v>82.45614035087719</v>
      </c>
    </row>
    <row r="18" spans="1:17" ht="11.25">
      <c r="A18" s="29"/>
      <c r="B18" s="560" t="s">
        <v>131</v>
      </c>
      <c r="C18" s="592">
        <v>100</v>
      </c>
      <c r="D18" s="592">
        <v>97.43589743589743</v>
      </c>
      <c r="E18" s="592">
        <v>84.32432432432432</v>
      </c>
      <c r="F18" s="592">
        <v>90.9090909090909</v>
      </c>
      <c r="G18" s="592">
        <v>100</v>
      </c>
      <c r="H18" s="592">
        <v>20</v>
      </c>
      <c r="I18" s="595">
        <v>70.58823529411765</v>
      </c>
      <c r="J18" s="589">
        <v>83.33333333333334</v>
      </c>
      <c r="K18" s="589">
        <v>100</v>
      </c>
      <c r="L18" s="589">
        <v>54.83870967741935</v>
      </c>
      <c r="M18" s="589">
        <v>38.46153846153847</v>
      </c>
      <c r="N18" s="589">
        <v>97.10144927536231</v>
      </c>
      <c r="O18" s="589">
        <v>88.37209302325581</v>
      </c>
      <c r="P18" s="589">
        <v>66.66666666666666</v>
      </c>
      <c r="Q18" s="589">
        <v>84.17350527549824</v>
      </c>
    </row>
    <row r="19" spans="1:17" ht="11.25">
      <c r="A19" s="29"/>
      <c r="B19" s="560" t="s">
        <v>134</v>
      </c>
      <c r="C19" s="592">
        <v>98.21428571428571</v>
      </c>
      <c r="D19" s="592">
        <v>97.0873786407767</v>
      </c>
      <c r="E19" s="592">
        <v>72.81553398058253</v>
      </c>
      <c r="F19" s="592">
        <v>85.71428571428571</v>
      </c>
      <c r="G19" s="592">
        <v>97.5609756097561</v>
      </c>
      <c r="H19" s="592">
        <v>33.33333333333333</v>
      </c>
      <c r="I19" s="595">
        <v>67.46987951807229</v>
      </c>
      <c r="J19" s="589">
        <v>88.28451882845188</v>
      </c>
      <c r="K19" s="589">
        <v>90.9090909090909</v>
      </c>
      <c r="L19" s="589">
        <v>60.60606060606061</v>
      </c>
      <c r="M19" s="589">
        <v>76.47058823529412</v>
      </c>
      <c r="N19" s="589">
        <v>94.77611940298507</v>
      </c>
      <c r="O19" s="589">
        <v>83.13253012048193</v>
      </c>
      <c r="P19" s="589"/>
      <c r="Q19" s="589">
        <v>84.66603951081844</v>
      </c>
    </row>
    <row r="20" spans="1:17" ht="11.25">
      <c r="A20" s="29"/>
      <c r="B20" s="560" t="s">
        <v>160</v>
      </c>
      <c r="C20" s="592">
        <v>93.58974358974359</v>
      </c>
      <c r="D20" s="592">
        <v>92.95154185022027</v>
      </c>
      <c r="E20" s="592">
        <v>75.7918552036199</v>
      </c>
      <c r="F20" s="592">
        <v>100</v>
      </c>
      <c r="G20" s="592">
        <v>94.6236559139785</v>
      </c>
      <c r="H20" s="592">
        <v>37.5</v>
      </c>
      <c r="I20" s="595">
        <v>69.01960784313725</v>
      </c>
      <c r="J20" s="589">
        <v>85.55347091932458</v>
      </c>
      <c r="K20" s="589">
        <v>91.66666666666666</v>
      </c>
      <c r="L20" s="589">
        <v>58.666666666666664</v>
      </c>
      <c r="M20" s="589">
        <v>73.33333333333333</v>
      </c>
      <c r="N20" s="589">
        <v>97.2972972972973</v>
      </c>
      <c r="O20" s="589">
        <v>92.98245614035088</v>
      </c>
      <c r="P20" s="589">
        <v>57.14285714285714</v>
      </c>
      <c r="Q20" s="589">
        <v>84.79071694985495</v>
      </c>
    </row>
    <row r="21" spans="1:17" ht="11.25">
      <c r="A21" s="29"/>
      <c r="B21" s="560" t="s">
        <v>118</v>
      </c>
      <c r="C21" s="592">
        <v>100</v>
      </c>
      <c r="D21" s="592">
        <v>94.52054794520548</v>
      </c>
      <c r="E21" s="592">
        <v>68.75</v>
      </c>
      <c r="F21" s="592">
        <v>100</v>
      </c>
      <c r="G21" s="592"/>
      <c r="H21" s="592">
        <v>12.5</v>
      </c>
      <c r="I21" s="595">
        <v>53.84615384615385</v>
      </c>
      <c r="J21" s="589">
        <v>86.36363636363636</v>
      </c>
      <c r="K21" s="589"/>
      <c r="L21" s="589">
        <v>68.42105263157895</v>
      </c>
      <c r="M21" s="589"/>
      <c r="N21" s="589">
        <v>93.47826086956522</v>
      </c>
      <c r="O21" s="589">
        <v>88.46153846153845</v>
      </c>
      <c r="P21" s="589">
        <v>25</v>
      </c>
      <c r="Q21" s="589">
        <v>81.47368421052632</v>
      </c>
    </row>
    <row r="22" spans="1:17" ht="11.25">
      <c r="A22" s="29"/>
      <c r="B22" s="560" t="s">
        <v>127</v>
      </c>
      <c r="C22" s="592">
        <v>100</v>
      </c>
      <c r="D22" s="592">
        <v>92.6829268292683</v>
      </c>
      <c r="E22" s="592">
        <v>73.23943661971832</v>
      </c>
      <c r="F22" s="592">
        <v>93.75</v>
      </c>
      <c r="G22" s="592">
        <v>96.29629629629629</v>
      </c>
      <c r="H22" s="592">
        <v>61.53846153846154</v>
      </c>
      <c r="I22" s="595">
        <v>63.29113924050633</v>
      </c>
      <c r="J22" s="589">
        <v>91.17647058823529</v>
      </c>
      <c r="K22" s="589"/>
      <c r="L22" s="589">
        <v>55.00000000000001</v>
      </c>
      <c r="M22" s="589">
        <v>52.94117647058824</v>
      </c>
      <c r="N22" s="589">
        <v>93.65079365079364</v>
      </c>
      <c r="O22" s="589">
        <v>91.30434782608695</v>
      </c>
      <c r="P22" s="589"/>
      <c r="Q22" s="589">
        <v>80.94488188976378</v>
      </c>
    </row>
    <row r="23" spans="1:17" ht="11.25">
      <c r="A23" s="29"/>
      <c r="B23" s="560" t="s">
        <v>161</v>
      </c>
      <c r="C23" s="592">
        <v>97.65625</v>
      </c>
      <c r="D23" s="592">
        <v>89.91596638655463</v>
      </c>
      <c r="E23" s="592">
        <v>77.40112994350282</v>
      </c>
      <c r="F23" s="592">
        <v>94.44444444444444</v>
      </c>
      <c r="G23" s="592">
        <v>97.8021978021978</v>
      </c>
      <c r="H23" s="592">
        <v>44.44444444444444</v>
      </c>
      <c r="I23" s="595">
        <v>76.19047619047619</v>
      </c>
      <c r="J23" s="589">
        <v>88.31967213114754</v>
      </c>
      <c r="K23" s="589">
        <v>100</v>
      </c>
      <c r="L23" s="589">
        <v>55.00000000000001</v>
      </c>
      <c r="M23" s="589">
        <v>81.81818181818183</v>
      </c>
      <c r="N23" s="589">
        <v>95.04950495049505</v>
      </c>
      <c r="O23" s="589">
        <v>84.375</v>
      </c>
      <c r="P23" s="589">
        <v>80</v>
      </c>
      <c r="Q23" s="589">
        <v>86.84014869888476</v>
      </c>
    </row>
    <row r="24" spans="1:17" ht="11.25">
      <c r="A24" s="29"/>
      <c r="B24" s="560" t="s">
        <v>137</v>
      </c>
      <c r="C24" s="592">
        <v>100</v>
      </c>
      <c r="D24" s="592">
        <v>91.66666666666666</v>
      </c>
      <c r="E24" s="592">
        <v>77.31092436974791</v>
      </c>
      <c r="F24" s="592">
        <v>100</v>
      </c>
      <c r="G24" s="592">
        <v>100</v>
      </c>
      <c r="H24" s="592">
        <v>10</v>
      </c>
      <c r="I24" s="595">
        <v>70</v>
      </c>
      <c r="J24" s="589">
        <v>87.5</v>
      </c>
      <c r="K24" s="589"/>
      <c r="L24" s="589">
        <v>64.28571428571429</v>
      </c>
      <c r="M24" s="589">
        <v>80</v>
      </c>
      <c r="N24" s="589">
        <v>97.38805970149254</v>
      </c>
      <c r="O24" s="589">
        <v>100</v>
      </c>
      <c r="P24" s="589">
        <v>80</v>
      </c>
      <c r="Q24" s="589">
        <v>87.76041666666666</v>
      </c>
    </row>
    <row r="25" spans="1:17" ht="11.25">
      <c r="A25" s="29"/>
      <c r="B25" s="560" t="s">
        <v>138</v>
      </c>
      <c r="C25" s="592">
        <v>100</v>
      </c>
      <c r="D25" s="592">
        <v>91.66666666666666</v>
      </c>
      <c r="E25" s="592">
        <v>75</v>
      </c>
      <c r="F25" s="592">
        <v>88.23529411764706</v>
      </c>
      <c r="G25" s="592">
        <v>91.66666666666666</v>
      </c>
      <c r="H25" s="592">
        <v>33.33333333333333</v>
      </c>
      <c r="I25" s="595">
        <v>79.62962962962963</v>
      </c>
      <c r="J25" s="589">
        <v>86.63793103448276</v>
      </c>
      <c r="K25" s="589">
        <v>75</v>
      </c>
      <c r="L25" s="589">
        <v>70.37037037037037</v>
      </c>
      <c r="M25" s="589"/>
      <c r="N25" s="589">
        <v>93.33333333333333</v>
      </c>
      <c r="O25" s="589">
        <v>83.87096774193549</v>
      </c>
      <c r="P25" s="589"/>
      <c r="Q25" s="589">
        <v>84.91171749598716</v>
      </c>
    </row>
    <row r="26" spans="1:17" ht="11.25">
      <c r="A26" s="29"/>
      <c r="B26" s="560" t="s">
        <v>162</v>
      </c>
      <c r="C26" s="592">
        <v>100</v>
      </c>
      <c r="D26" s="592">
        <v>93.58288770053476</v>
      </c>
      <c r="E26" s="592">
        <v>80.24193548387096</v>
      </c>
      <c r="F26" s="592">
        <v>95.23809523809523</v>
      </c>
      <c r="G26" s="592">
        <v>95.18072289156626</v>
      </c>
      <c r="H26" s="592">
        <v>18.181818181818183</v>
      </c>
      <c r="I26" s="595">
        <v>73.09417040358744</v>
      </c>
      <c r="J26" s="589">
        <v>89.22800718132855</v>
      </c>
      <c r="K26" s="589">
        <v>70</v>
      </c>
      <c r="L26" s="589">
        <v>71.900826446281</v>
      </c>
      <c r="M26" s="589">
        <v>53.333333333333336</v>
      </c>
      <c r="N26" s="589"/>
      <c r="O26" s="589">
        <v>83.72093023255815</v>
      </c>
      <c r="P26" s="589">
        <v>68.75</v>
      </c>
      <c r="Q26" s="589">
        <v>86.11552729199788</v>
      </c>
    </row>
    <row r="27" spans="1:17" ht="11.25">
      <c r="A27" s="29"/>
      <c r="B27" s="560" t="s">
        <v>163</v>
      </c>
      <c r="C27" s="592">
        <v>100</v>
      </c>
      <c r="D27" s="592">
        <v>93.58288770053476</v>
      </c>
      <c r="E27" s="592">
        <v>80.24193548387096</v>
      </c>
      <c r="F27" s="592">
        <v>95.23809523809523</v>
      </c>
      <c r="G27" s="592">
        <v>95.18072289156626</v>
      </c>
      <c r="H27" s="592">
        <v>18.181818181818183</v>
      </c>
      <c r="I27" s="595">
        <v>73.09417040358744</v>
      </c>
      <c r="J27" s="589">
        <v>89.22800718132855</v>
      </c>
      <c r="K27" s="589">
        <v>70</v>
      </c>
      <c r="L27" s="589">
        <v>71.900826446281</v>
      </c>
      <c r="M27" s="589">
        <v>53.333333333333336</v>
      </c>
      <c r="N27" s="589">
        <v>95.98540145985402</v>
      </c>
      <c r="O27" s="589">
        <v>83.72093023255815</v>
      </c>
      <c r="P27" s="589">
        <v>68.75</v>
      </c>
      <c r="Q27" s="589">
        <v>86.11552729199788</v>
      </c>
    </row>
    <row r="28" spans="1:17" ht="11.25">
      <c r="A28" s="29"/>
      <c r="B28" s="560" t="s">
        <v>141</v>
      </c>
      <c r="C28" s="592">
        <v>96.8503937007874</v>
      </c>
      <c r="D28" s="592">
        <v>90.0398406374502</v>
      </c>
      <c r="E28" s="592">
        <v>77.3170731707317</v>
      </c>
      <c r="F28" s="592">
        <v>100</v>
      </c>
      <c r="G28" s="592">
        <v>99.06542056074767</v>
      </c>
      <c r="H28" s="592">
        <v>50</v>
      </c>
      <c r="I28" s="595">
        <v>78.4375</v>
      </c>
      <c r="J28" s="589">
        <v>89.54489544895449</v>
      </c>
      <c r="K28" s="589">
        <v>92.3076923076923</v>
      </c>
      <c r="L28" s="589">
        <v>65.78947368421053</v>
      </c>
      <c r="M28" s="589">
        <v>66.66666666666666</v>
      </c>
      <c r="N28" s="589">
        <v>93.96551724137932</v>
      </c>
      <c r="O28" s="589">
        <v>82.85714285714286</v>
      </c>
      <c r="P28" s="589">
        <v>58.333333333333336</v>
      </c>
      <c r="Q28" s="589">
        <v>85.75072886297376</v>
      </c>
    </row>
    <row r="29" spans="1:17" s="587" customFormat="1" ht="11.25">
      <c r="A29" s="588"/>
      <c r="B29" s="583" t="s">
        <v>164</v>
      </c>
      <c r="C29" s="593">
        <v>85.4344122657581</v>
      </c>
      <c r="D29" s="593">
        <v>93.63360762234734</v>
      </c>
      <c r="E29" s="593">
        <v>77.55576208178438</v>
      </c>
      <c r="F29" s="593">
        <v>96.18138424821002</v>
      </c>
      <c r="G29" s="593">
        <v>97.2260748959778</v>
      </c>
      <c r="H29" s="593">
        <v>37.28813559322034</v>
      </c>
      <c r="I29" s="596">
        <v>73.29051756705705</v>
      </c>
      <c r="J29" s="590">
        <v>87.90346461356233</v>
      </c>
      <c r="K29" s="590">
        <v>89.81481481481481</v>
      </c>
      <c r="L29" s="590">
        <v>66.78291194420227</v>
      </c>
      <c r="M29" s="590">
        <v>59.02255639097744</v>
      </c>
      <c r="N29" s="590">
        <v>95.42378343538512</v>
      </c>
      <c r="O29" s="590">
        <v>88.14814814814815</v>
      </c>
      <c r="P29" s="590">
        <v>60.122699386503065</v>
      </c>
      <c r="Q29" s="590">
        <v>85.25221858944418</v>
      </c>
    </row>
    <row r="30" spans="1:17" ht="11.25">
      <c r="A30" s="29"/>
      <c r="B30" s="560" t="s">
        <v>166</v>
      </c>
      <c r="C30" s="592">
        <v>100</v>
      </c>
      <c r="D30" s="592">
        <v>84.61538461538461</v>
      </c>
      <c r="E30" s="592">
        <v>84.44444444444444</v>
      </c>
      <c r="F30" s="592">
        <v>100</v>
      </c>
      <c r="G30" s="592">
        <v>100</v>
      </c>
      <c r="H30" s="592">
        <v>0</v>
      </c>
      <c r="I30" s="595">
        <v>74.28571428571429</v>
      </c>
      <c r="J30" s="589">
        <v>91.02564102564102</v>
      </c>
      <c r="K30" s="589"/>
      <c r="L30" s="589">
        <v>93.75</v>
      </c>
      <c r="M30" s="589"/>
      <c r="N30" s="589">
        <v>97.05882352941177</v>
      </c>
      <c r="O30" s="589"/>
      <c r="P30" s="589"/>
      <c r="Q30" s="589">
        <v>92.10526315789474</v>
      </c>
    </row>
    <row r="31" spans="1:17" ht="11.25">
      <c r="A31" s="29"/>
      <c r="B31" s="560" t="s">
        <v>140</v>
      </c>
      <c r="C31" s="592">
        <v>100</v>
      </c>
      <c r="D31" s="592">
        <v>79.3103448275862</v>
      </c>
      <c r="E31" s="592">
        <v>66.10169491525424</v>
      </c>
      <c r="F31" s="592">
        <v>100</v>
      </c>
      <c r="G31" s="592">
        <v>93.75</v>
      </c>
      <c r="H31" s="592">
        <v>0</v>
      </c>
      <c r="I31" s="595">
        <v>63.46153846153846</v>
      </c>
      <c r="J31" s="589">
        <v>90.47619047619048</v>
      </c>
      <c r="K31" s="589">
        <v>50</v>
      </c>
      <c r="L31" s="589">
        <v>45</v>
      </c>
      <c r="M31" s="589">
        <v>75</v>
      </c>
      <c r="N31" s="589">
        <v>86.36363636363636</v>
      </c>
      <c r="O31" s="589"/>
      <c r="P31" s="589">
        <v>33.33333333333333</v>
      </c>
      <c r="Q31" s="589">
        <v>75.42662116040955</v>
      </c>
    </row>
    <row r="32" spans="1:17" s="587" customFormat="1" ht="11.25">
      <c r="A32" s="588"/>
      <c r="B32" s="561" t="s">
        <v>142</v>
      </c>
      <c r="C32" s="594">
        <v>85.47153780798641</v>
      </c>
      <c r="D32" s="594">
        <v>93.40706082518078</v>
      </c>
      <c r="E32" s="594">
        <v>77.47277676950998</v>
      </c>
      <c r="F32" s="594">
        <v>96.31336405529954</v>
      </c>
      <c r="G32" s="594">
        <v>97.22955145118733</v>
      </c>
      <c r="H32" s="594">
        <v>37.28813559322034</v>
      </c>
      <c r="I32" s="597">
        <v>73.11631309436723</v>
      </c>
      <c r="J32" s="591">
        <v>87.962291515591</v>
      </c>
      <c r="K32" s="591">
        <v>89.0909090909091</v>
      </c>
      <c r="L32" s="591">
        <v>66.77937447168216</v>
      </c>
      <c r="M32" s="591">
        <v>59.48905109489051</v>
      </c>
      <c r="N32" s="591">
        <v>95.43084943268936</v>
      </c>
      <c r="O32" s="591">
        <v>88.14814814814815</v>
      </c>
      <c r="P32" s="591">
        <v>59.63855421686747</v>
      </c>
      <c r="Q32" s="591">
        <v>85.24179783804287</v>
      </c>
    </row>
    <row r="33" ht="11.25">
      <c r="P33" s="113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3" width="12.421875" style="0" customWidth="1"/>
    <col min="4" max="4" width="13.57421875" style="0" customWidth="1"/>
    <col min="5" max="5" width="11.421875" style="0" customWidth="1"/>
    <col min="6" max="6" width="10.8515625" style="0" customWidth="1"/>
    <col min="7" max="7" width="2.57421875" style="0" customWidth="1"/>
  </cols>
  <sheetData>
    <row r="1" spans="1:8" ht="12.75">
      <c r="A1" s="28" t="s">
        <v>244</v>
      </c>
      <c r="B1" s="28"/>
      <c r="C1" s="28"/>
      <c r="D1" s="28"/>
      <c r="E1" s="28"/>
      <c r="F1" s="28"/>
      <c r="G1" s="28"/>
      <c r="H1" s="29"/>
    </row>
    <row r="2" spans="1:8" ht="12.75">
      <c r="A2" s="29"/>
      <c r="B2" s="225"/>
      <c r="C2" s="225"/>
      <c r="D2" s="225"/>
      <c r="E2" s="225"/>
      <c r="F2" s="225"/>
      <c r="G2" s="29"/>
      <c r="H2" s="29"/>
    </row>
    <row r="3" spans="1:8" ht="12.75">
      <c r="A3" s="29"/>
      <c r="B3" s="30" t="s">
        <v>52</v>
      </c>
      <c r="C3" s="30"/>
      <c r="D3" s="30"/>
      <c r="E3" s="30"/>
      <c r="F3" s="30"/>
      <c r="G3" s="34"/>
      <c r="H3" s="29"/>
    </row>
    <row r="4" spans="1:8" ht="12.75">
      <c r="A4" s="29"/>
      <c r="B4" s="225"/>
      <c r="C4" s="225"/>
      <c r="D4" s="225"/>
      <c r="E4" s="225"/>
      <c r="F4" s="225"/>
      <c r="G4" s="29"/>
      <c r="H4" s="29"/>
    </row>
    <row r="5" spans="1:8" ht="16.5" customHeight="1">
      <c r="A5" s="29"/>
      <c r="B5" s="225"/>
      <c r="C5" s="195" t="s">
        <v>284</v>
      </c>
      <c r="D5" s="196"/>
      <c r="E5" s="195" t="s">
        <v>53</v>
      </c>
      <c r="F5" s="196"/>
      <c r="G5" s="29"/>
      <c r="H5" s="29"/>
    </row>
    <row r="6" spans="1:8" ht="12.75">
      <c r="A6" s="29"/>
      <c r="B6" s="225"/>
      <c r="C6" s="98" t="s">
        <v>11</v>
      </c>
      <c r="D6" s="352" t="s">
        <v>12</v>
      </c>
      <c r="E6" s="63" t="s">
        <v>11</v>
      </c>
      <c r="F6" s="76" t="s">
        <v>12</v>
      </c>
      <c r="G6" s="29"/>
      <c r="H6" s="29"/>
    </row>
    <row r="7" spans="1:8" ht="12.75">
      <c r="A7" s="29"/>
      <c r="B7" s="348" t="s">
        <v>1</v>
      </c>
      <c r="C7" s="135">
        <v>6</v>
      </c>
      <c r="D7" s="79">
        <v>2.5</v>
      </c>
      <c r="E7" s="135">
        <v>5.5</v>
      </c>
      <c r="F7" s="79">
        <v>2.2</v>
      </c>
      <c r="G7" s="29"/>
      <c r="H7" s="29"/>
    </row>
    <row r="8" spans="1:8" ht="12.75">
      <c r="A8" s="29"/>
      <c r="B8" s="149" t="s">
        <v>2</v>
      </c>
      <c r="C8" s="351">
        <v>11.5</v>
      </c>
      <c r="D8" s="227">
        <v>3.6</v>
      </c>
      <c r="E8" s="351">
        <v>11</v>
      </c>
      <c r="F8" s="227">
        <v>3.2</v>
      </c>
      <c r="G8" s="29"/>
      <c r="H8" s="29"/>
    </row>
    <row r="9" spans="1:8" ht="12.75">
      <c r="A9" s="29"/>
      <c r="B9" s="149" t="s">
        <v>3</v>
      </c>
      <c r="C9" s="351">
        <v>15.8</v>
      </c>
      <c r="D9" s="227">
        <v>9.5</v>
      </c>
      <c r="E9" s="351">
        <v>17.2</v>
      </c>
      <c r="F9" s="227">
        <v>9.2</v>
      </c>
      <c r="G9" s="29"/>
      <c r="H9" s="29"/>
    </row>
    <row r="10" spans="1:8" ht="12.75">
      <c r="A10" s="29"/>
      <c r="B10" s="149" t="s">
        <v>4</v>
      </c>
      <c r="C10" s="351">
        <v>9.9</v>
      </c>
      <c r="D10" s="227">
        <v>14</v>
      </c>
      <c r="E10" s="351">
        <v>9.8</v>
      </c>
      <c r="F10" s="75">
        <v>13.6</v>
      </c>
      <c r="G10" s="29"/>
      <c r="H10" s="29"/>
    </row>
    <row r="11" spans="1:8" ht="12.75">
      <c r="A11" s="29"/>
      <c r="B11" s="149" t="s">
        <v>5</v>
      </c>
      <c r="C11" s="136">
        <v>29.1</v>
      </c>
      <c r="D11" s="75">
        <v>52.5</v>
      </c>
      <c r="E11" s="136">
        <v>28.5</v>
      </c>
      <c r="F11" s="227">
        <v>52.7</v>
      </c>
      <c r="G11" s="29"/>
      <c r="H11" s="29"/>
    </row>
    <row r="12" spans="1:8" ht="12.75">
      <c r="A12" s="29"/>
      <c r="B12" s="149" t="s">
        <v>6</v>
      </c>
      <c r="C12" s="351">
        <v>24.6</v>
      </c>
      <c r="D12" s="227">
        <v>8.4</v>
      </c>
      <c r="E12" s="351">
        <v>24.5</v>
      </c>
      <c r="F12" s="227">
        <v>9</v>
      </c>
      <c r="G12" s="29"/>
      <c r="H12" s="29"/>
    </row>
    <row r="13" spans="1:8" ht="12.75">
      <c r="A13" s="29"/>
      <c r="B13" s="354" t="s">
        <v>7</v>
      </c>
      <c r="C13" s="355">
        <v>3.1</v>
      </c>
      <c r="D13" s="229">
        <v>9.5</v>
      </c>
      <c r="E13" s="355">
        <v>3.5</v>
      </c>
      <c r="F13" s="229">
        <v>10.1</v>
      </c>
      <c r="G13" s="29"/>
      <c r="H13" s="29"/>
    </row>
    <row r="14" spans="1:8" ht="12.75">
      <c r="A14" s="29"/>
      <c r="B14" s="353" t="s">
        <v>18</v>
      </c>
      <c r="C14" s="236">
        <f>SUM(C7:C13)</f>
        <v>100</v>
      </c>
      <c r="D14" s="228">
        <f>SUM(D7:D13)</f>
        <v>100</v>
      </c>
      <c r="E14" s="236">
        <f>SUM(E7:E13)</f>
        <v>100</v>
      </c>
      <c r="F14" s="228">
        <f>SUM(F7:F13)</f>
        <v>100</v>
      </c>
      <c r="G14" s="29"/>
      <c r="H14" s="29"/>
    </row>
    <row r="15" spans="1:8" ht="12.75">
      <c r="A15" s="29"/>
      <c r="B15" s="350" t="s">
        <v>19</v>
      </c>
      <c r="C15" s="237">
        <v>1255</v>
      </c>
      <c r="D15" s="110">
        <v>1279</v>
      </c>
      <c r="E15" s="96">
        <v>1615</v>
      </c>
      <c r="F15" s="57">
        <v>1630</v>
      </c>
      <c r="G15" s="29"/>
      <c r="H15" s="29"/>
    </row>
    <row r="16" spans="1:8" ht="12.75">
      <c r="A16" s="29"/>
      <c r="B16" s="29"/>
      <c r="C16" s="225"/>
      <c r="D16" s="225"/>
      <c r="E16" s="225"/>
      <c r="F16" s="225"/>
      <c r="G16" s="29"/>
      <c r="H16" s="29"/>
    </row>
    <row r="17" spans="1:8" ht="12.75">
      <c r="A17" s="29"/>
      <c r="B17" s="30" t="s">
        <v>46</v>
      </c>
      <c r="C17" s="30"/>
      <c r="D17" s="30"/>
      <c r="E17" s="30"/>
      <c r="F17" s="30"/>
      <c r="G17" s="34"/>
      <c r="H17" s="29"/>
    </row>
    <row r="18" spans="1:8" ht="12.75">
      <c r="A18" s="29"/>
      <c r="B18" s="225"/>
      <c r="C18" s="225"/>
      <c r="D18" s="225"/>
      <c r="E18" s="225"/>
      <c r="F18" s="225"/>
      <c r="G18" s="29"/>
      <c r="H18" s="29"/>
    </row>
    <row r="19" spans="1:8" ht="15" customHeight="1">
      <c r="A19" s="29"/>
      <c r="B19" s="225"/>
      <c r="C19" s="146" t="s">
        <v>284</v>
      </c>
      <c r="D19" s="193"/>
      <c r="E19" s="195" t="s">
        <v>54</v>
      </c>
      <c r="F19" s="196"/>
      <c r="G19" s="29"/>
      <c r="H19" s="29"/>
    </row>
    <row r="20" spans="1:8" ht="17.25" customHeight="1">
      <c r="A20" s="29"/>
      <c r="B20" s="348" t="s">
        <v>27</v>
      </c>
      <c r="C20" s="326">
        <v>50.1</v>
      </c>
      <c r="D20" s="327"/>
      <c r="E20" s="356">
        <v>52.7</v>
      </c>
      <c r="F20" s="327"/>
      <c r="G20" s="29"/>
      <c r="H20" s="29"/>
    </row>
    <row r="21" spans="1:8" ht="12.75">
      <c r="A21" s="29"/>
      <c r="B21" s="349" t="s">
        <v>194</v>
      </c>
      <c r="C21" s="328">
        <v>0.4</v>
      </c>
      <c r="D21" s="329"/>
      <c r="E21" s="337">
        <v>0.3</v>
      </c>
      <c r="F21" s="329"/>
      <c r="G21" s="29"/>
      <c r="H21" s="29"/>
    </row>
    <row r="22" spans="1:8" ht="12.75">
      <c r="A22" s="29"/>
      <c r="B22" s="349" t="s">
        <v>170</v>
      </c>
      <c r="C22" s="328">
        <v>0</v>
      </c>
      <c r="D22" s="329"/>
      <c r="E22" s="337">
        <v>0.1</v>
      </c>
      <c r="F22" s="329"/>
      <c r="G22" s="29"/>
      <c r="H22" s="29"/>
    </row>
    <row r="23" spans="1:8" ht="12.75">
      <c r="A23" s="29"/>
      <c r="B23" s="349" t="s">
        <v>195</v>
      </c>
      <c r="C23" s="328">
        <v>1.1</v>
      </c>
      <c r="D23" s="329"/>
      <c r="E23" s="337">
        <v>1.1</v>
      </c>
      <c r="F23" s="329"/>
      <c r="G23" s="29"/>
      <c r="H23" s="29"/>
    </row>
    <row r="24" spans="1:8" ht="12.75">
      <c r="A24" s="29"/>
      <c r="B24" s="349" t="s">
        <v>174</v>
      </c>
      <c r="C24" s="328">
        <v>0</v>
      </c>
      <c r="D24" s="329"/>
      <c r="E24" s="337">
        <v>0</v>
      </c>
      <c r="F24" s="329"/>
      <c r="G24" s="29"/>
      <c r="H24" s="29"/>
    </row>
    <row r="25" spans="1:8" ht="12.75">
      <c r="A25" s="29"/>
      <c r="B25" s="349" t="s">
        <v>196</v>
      </c>
      <c r="C25" s="328">
        <v>0.9</v>
      </c>
      <c r="D25" s="329"/>
      <c r="E25" s="337">
        <v>0.7</v>
      </c>
      <c r="F25" s="329"/>
      <c r="G25" s="29"/>
      <c r="H25" s="29"/>
    </row>
    <row r="26" spans="1:8" ht="12.75">
      <c r="A26" s="29"/>
      <c r="B26" s="349" t="s">
        <v>197</v>
      </c>
      <c r="C26" s="328">
        <v>45.5</v>
      </c>
      <c r="D26" s="329"/>
      <c r="E26" s="337">
        <v>43.4</v>
      </c>
      <c r="F26" s="329"/>
      <c r="G26" s="29"/>
      <c r="H26" s="29"/>
    </row>
    <row r="27" spans="1:8" ht="12.75">
      <c r="A27" s="29"/>
      <c r="B27" s="69" t="s">
        <v>198</v>
      </c>
      <c r="C27" s="330">
        <v>2</v>
      </c>
      <c r="D27" s="331"/>
      <c r="E27" s="330">
        <v>1.7</v>
      </c>
      <c r="F27" s="331"/>
      <c r="G27" s="29"/>
      <c r="H27" s="29"/>
    </row>
    <row r="28" spans="1:8" ht="12.75">
      <c r="A28" s="29"/>
      <c r="B28" s="353" t="s">
        <v>18</v>
      </c>
      <c r="C28" s="334">
        <f>SUM(C20:C27)</f>
        <v>100</v>
      </c>
      <c r="D28" s="335"/>
      <c r="E28" s="336">
        <f>SUM(E20:E27)</f>
        <v>100.00000000000001</v>
      </c>
      <c r="F28" s="335"/>
      <c r="G28" s="29"/>
      <c r="H28" s="29"/>
    </row>
    <row r="29" spans="1:8" ht="12.75">
      <c r="A29" s="29"/>
      <c r="B29" s="350" t="s">
        <v>19</v>
      </c>
      <c r="C29" s="194">
        <v>1260</v>
      </c>
      <c r="D29" s="192"/>
      <c r="E29" s="191">
        <v>1656</v>
      </c>
      <c r="F29" s="192"/>
      <c r="G29" s="29"/>
      <c r="H29" s="29"/>
    </row>
    <row r="30" spans="1:8" ht="12.75">
      <c r="A30" s="29"/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</sheetData>
  <sheetProtection/>
  <mergeCells count="27">
    <mergeCell ref="E29:F29"/>
    <mergeCell ref="E19:F19"/>
    <mergeCell ref="C28:D28"/>
    <mergeCell ref="C29:D29"/>
    <mergeCell ref="C24:D24"/>
    <mergeCell ref="E24:F24"/>
    <mergeCell ref="C25:D25"/>
    <mergeCell ref="E25:F25"/>
    <mergeCell ref="C26:D26"/>
    <mergeCell ref="E26:F26"/>
    <mergeCell ref="E28:F28"/>
    <mergeCell ref="C21:D21"/>
    <mergeCell ref="E21:F21"/>
    <mergeCell ref="C22:D22"/>
    <mergeCell ref="E22:F22"/>
    <mergeCell ref="C23:D23"/>
    <mergeCell ref="E23:F23"/>
    <mergeCell ref="C27:D27"/>
    <mergeCell ref="E27:F27"/>
    <mergeCell ref="A1:G1"/>
    <mergeCell ref="B3:F3"/>
    <mergeCell ref="C5:D5"/>
    <mergeCell ref="E5:F5"/>
    <mergeCell ref="B17:F17"/>
    <mergeCell ref="C20:D20"/>
    <mergeCell ref="E20:F20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7" customWidth="1"/>
    <col min="2" max="2" width="27.00390625" style="27" customWidth="1"/>
    <col min="3" max="3" width="5.57421875" style="27" customWidth="1"/>
    <col min="4" max="4" width="6.140625" style="27" customWidth="1"/>
    <col min="5" max="5" width="5.140625" style="27" customWidth="1"/>
    <col min="6" max="6" width="6.00390625" style="27" customWidth="1"/>
    <col min="7" max="7" width="5.57421875" style="27" customWidth="1"/>
    <col min="8" max="9" width="5.00390625" style="27" customWidth="1"/>
    <col min="10" max="10" width="5.7109375" style="27" customWidth="1"/>
    <col min="11" max="11" width="5.140625" style="27" customWidth="1"/>
    <col min="12" max="12" width="6.421875" style="27" customWidth="1"/>
    <col min="13" max="13" width="5.57421875" style="27" customWidth="1"/>
    <col min="14" max="14" width="5.421875" style="27" customWidth="1"/>
    <col min="15" max="15" width="6.00390625" style="27" customWidth="1"/>
    <col min="16" max="16" width="6.140625" style="27" customWidth="1"/>
    <col min="17" max="17" width="5.140625" style="27" customWidth="1"/>
    <col min="18" max="18" width="6.00390625" style="27" customWidth="1"/>
    <col min="19" max="19" width="5.140625" style="27" customWidth="1"/>
    <col min="20" max="20" width="5.8515625" style="27" customWidth="1"/>
    <col min="21" max="21" width="6.00390625" style="27" customWidth="1"/>
    <col min="22" max="22" width="5.8515625" style="27" customWidth="1"/>
    <col min="23" max="23" width="6.140625" style="27" customWidth="1"/>
    <col min="24" max="16384" width="11.421875" style="27" customWidth="1"/>
  </cols>
  <sheetData>
    <row r="1" spans="1:23" ht="11.25">
      <c r="A1" s="29"/>
      <c r="B1" s="34" t="s">
        <v>271</v>
      </c>
      <c r="C1" s="34"/>
      <c r="D1" s="34"/>
      <c r="E1" s="34"/>
      <c r="F1" s="3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1.25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1.25">
      <c r="A3" s="29"/>
      <c r="B3" s="602" t="s">
        <v>167</v>
      </c>
      <c r="C3" s="603">
        <v>1993</v>
      </c>
      <c r="D3" s="603">
        <v>1994</v>
      </c>
      <c r="E3" s="603">
        <v>1995</v>
      </c>
      <c r="F3" s="603">
        <v>1996</v>
      </c>
      <c r="G3" s="603">
        <v>1997</v>
      </c>
      <c r="H3" s="603">
        <v>1998</v>
      </c>
      <c r="I3" s="603">
        <v>1999</v>
      </c>
      <c r="J3" s="603">
        <v>2000</v>
      </c>
      <c r="K3" s="603">
        <v>2001</v>
      </c>
      <c r="L3" s="603">
        <v>2002</v>
      </c>
      <c r="M3" s="603">
        <v>2003</v>
      </c>
      <c r="N3" s="603">
        <v>2004</v>
      </c>
      <c r="O3" s="603">
        <v>2005</v>
      </c>
      <c r="P3" s="603">
        <v>2006</v>
      </c>
      <c r="Q3" s="603">
        <v>2007</v>
      </c>
      <c r="R3" s="603">
        <v>2008</v>
      </c>
      <c r="S3" s="603">
        <v>2009</v>
      </c>
      <c r="T3" s="603">
        <v>2010</v>
      </c>
      <c r="U3" s="603">
        <v>2011</v>
      </c>
      <c r="V3" s="64">
        <v>2012</v>
      </c>
      <c r="W3" s="64">
        <v>2013</v>
      </c>
    </row>
    <row r="4" spans="1:23" s="587" customFormat="1" ht="11.25">
      <c r="A4" s="588"/>
      <c r="B4" s="583" t="s">
        <v>168</v>
      </c>
      <c r="C4" s="613">
        <v>134</v>
      </c>
      <c r="D4" s="607">
        <v>143</v>
      </c>
      <c r="E4" s="607">
        <v>139</v>
      </c>
      <c r="F4" s="607">
        <v>145</v>
      </c>
      <c r="G4" s="607">
        <v>135</v>
      </c>
      <c r="H4" s="607">
        <v>145</v>
      </c>
      <c r="I4" s="607">
        <v>134</v>
      </c>
      <c r="J4" s="607">
        <v>139</v>
      </c>
      <c r="K4" s="607"/>
      <c r="L4" s="614">
        <v>176</v>
      </c>
      <c r="M4" s="604">
        <v>193</v>
      </c>
      <c r="N4" s="604">
        <v>223</v>
      </c>
      <c r="O4" s="604">
        <v>242</v>
      </c>
      <c r="P4" s="604">
        <v>265</v>
      </c>
      <c r="Q4" s="604">
        <v>328</v>
      </c>
      <c r="R4" s="604">
        <v>409</v>
      </c>
      <c r="S4" s="604">
        <v>438</v>
      </c>
      <c r="T4" s="604">
        <v>459</v>
      </c>
      <c r="U4" s="604">
        <f>SUM(U5:U7)</f>
        <v>501</v>
      </c>
      <c r="V4" s="604">
        <f>SUM(V5:V7)</f>
        <v>540</v>
      </c>
      <c r="W4" s="604">
        <f>SUM(W5:W7)</f>
        <v>544</v>
      </c>
    </row>
    <row r="5" spans="1:23" ht="22.5">
      <c r="A5" s="29"/>
      <c r="B5" s="149" t="s">
        <v>169</v>
      </c>
      <c r="C5" s="608">
        <v>81</v>
      </c>
      <c r="D5" s="608">
        <v>89</v>
      </c>
      <c r="E5" s="608">
        <v>80</v>
      </c>
      <c r="F5" s="608">
        <v>88</v>
      </c>
      <c r="G5" s="608">
        <v>81</v>
      </c>
      <c r="H5" s="608">
        <v>90</v>
      </c>
      <c r="I5" s="608">
        <v>81</v>
      </c>
      <c r="J5" s="608">
        <v>83</v>
      </c>
      <c r="K5" s="608" t="s">
        <v>189</v>
      </c>
      <c r="L5" s="612">
        <v>116</v>
      </c>
      <c r="M5" s="605">
        <v>128</v>
      </c>
      <c r="N5" s="605">
        <v>154</v>
      </c>
      <c r="O5" s="605">
        <v>166</v>
      </c>
      <c r="P5" s="605">
        <v>180</v>
      </c>
      <c r="Q5" s="605">
        <v>204</v>
      </c>
      <c r="R5" s="605">
        <v>213</v>
      </c>
      <c r="S5" s="605">
        <v>210</v>
      </c>
      <c r="T5" s="605">
        <v>215</v>
      </c>
      <c r="U5" s="605">
        <v>223</v>
      </c>
      <c r="V5" s="605">
        <v>230</v>
      </c>
      <c r="W5" s="605">
        <v>225</v>
      </c>
    </row>
    <row r="6" spans="1:23" ht="11.25">
      <c r="A6" s="29"/>
      <c r="B6" s="560" t="s">
        <v>170</v>
      </c>
      <c r="C6" s="609">
        <v>53</v>
      </c>
      <c r="D6" s="609">
        <v>54</v>
      </c>
      <c r="E6" s="609">
        <v>59</v>
      </c>
      <c r="F6" s="609">
        <v>57</v>
      </c>
      <c r="G6" s="609">
        <v>54</v>
      </c>
      <c r="H6" s="609">
        <v>55</v>
      </c>
      <c r="I6" s="609">
        <v>53</v>
      </c>
      <c r="J6" s="609">
        <v>56</v>
      </c>
      <c r="K6" s="609" t="s">
        <v>189</v>
      </c>
      <c r="L6" s="258">
        <v>60</v>
      </c>
      <c r="M6" s="251">
        <v>65</v>
      </c>
      <c r="N6" s="251">
        <v>69</v>
      </c>
      <c r="O6" s="251">
        <v>76</v>
      </c>
      <c r="P6" s="251">
        <v>83</v>
      </c>
      <c r="Q6" s="251">
        <v>94</v>
      </c>
      <c r="R6" s="251">
        <v>129</v>
      </c>
      <c r="S6" s="251">
        <v>156</v>
      </c>
      <c r="T6" s="251">
        <v>175</v>
      </c>
      <c r="U6" s="251">
        <v>195</v>
      </c>
      <c r="V6" s="251">
        <v>209</v>
      </c>
      <c r="W6" s="251">
        <v>216</v>
      </c>
    </row>
    <row r="7" spans="1:23" ht="11.25">
      <c r="A7" s="29"/>
      <c r="B7" s="560" t="s">
        <v>171</v>
      </c>
      <c r="C7" s="609"/>
      <c r="D7" s="609"/>
      <c r="E7" s="609"/>
      <c r="F7" s="609"/>
      <c r="G7" s="609"/>
      <c r="H7" s="609"/>
      <c r="I7" s="609"/>
      <c r="J7" s="609"/>
      <c r="K7" s="609"/>
      <c r="L7" s="258"/>
      <c r="M7" s="251"/>
      <c r="N7" s="251"/>
      <c r="O7" s="251"/>
      <c r="P7" s="251">
        <v>2</v>
      </c>
      <c r="Q7" s="251">
        <v>30</v>
      </c>
      <c r="R7" s="251">
        <v>67</v>
      </c>
      <c r="S7" s="251">
        <v>72</v>
      </c>
      <c r="T7" s="251">
        <v>69</v>
      </c>
      <c r="U7" s="251">
        <v>83</v>
      </c>
      <c r="V7" s="251">
        <v>101</v>
      </c>
      <c r="W7" s="251">
        <v>103</v>
      </c>
    </row>
    <row r="8" spans="1:23" ht="11.25">
      <c r="A8" s="29"/>
      <c r="B8" s="583" t="s">
        <v>172</v>
      </c>
      <c r="C8" s="607">
        <v>57</v>
      </c>
      <c r="D8" s="607">
        <v>58</v>
      </c>
      <c r="E8" s="607">
        <v>55</v>
      </c>
      <c r="F8" s="607">
        <v>54</v>
      </c>
      <c r="G8" s="607">
        <v>54</v>
      </c>
      <c r="H8" s="607">
        <v>56</v>
      </c>
      <c r="I8" s="607">
        <v>56</v>
      </c>
      <c r="J8" s="607">
        <v>57</v>
      </c>
      <c r="K8" s="607"/>
      <c r="L8" s="614">
        <v>77</v>
      </c>
      <c r="M8" s="604">
        <v>86</v>
      </c>
      <c r="N8" s="604">
        <v>93</v>
      </c>
      <c r="O8" s="604">
        <v>97</v>
      </c>
      <c r="P8" s="604">
        <v>98</v>
      </c>
      <c r="Q8" s="604">
        <v>102</v>
      </c>
      <c r="R8" s="604">
        <v>111</v>
      </c>
      <c r="S8" s="604">
        <v>114</v>
      </c>
      <c r="T8" s="604">
        <v>118</v>
      </c>
      <c r="U8" s="604">
        <f>SUM(U9:U10)</f>
        <v>123</v>
      </c>
      <c r="V8" s="604">
        <f>SUM(V9:V10)</f>
        <v>127</v>
      </c>
      <c r="W8" s="604">
        <f>SUM(W9:W10)</f>
        <v>131</v>
      </c>
    </row>
    <row r="9" spans="1:23" ht="11.25">
      <c r="A9" s="29"/>
      <c r="B9" s="560" t="s">
        <v>173</v>
      </c>
      <c r="C9" s="609">
        <v>7</v>
      </c>
      <c r="D9" s="609">
        <v>8</v>
      </c>
      <c r="E9" s="609">
        <v>7</v>
      </c>
      <c r="F9" s="609">
        <v>8</v>
      </c>
      <c r="G9" s="609">
        <v>7</v>
      </c>
      <c r="H9" s="609">
        <v>8</v>
      </c>
      <c r="I9" s="609">
        <v>8</v>
      </c>
      <c r="J9" s="609">
        <v>7</v>
      </c>
      <c r="K9" s="609" t="s">
        <v>189</v>
      </c>
      <c r="L9" s="258">
        <v>21</v>
      </c>
      <c r="M9" s="251">
        <v>31</v>
      </c>
      <c r="N9" s="251">
        <v>37</v>
      </c>
      <c r="O9" s="251">
        <v>38</v>
      </c>
      <c r="P9" s="251">
        <v>37</v>
      </c>
      <c r="Q9" s="251">
        <v>39</v>
      </c>
      <c r="R9" s="251">
        <v>42</v>
      </c>
      <c r="S9" s="251">
        <v>43</v>
      </c>
      <c r="T9" s="251">
        <v>43</v>
      </c>
      <c r="U9" s="251">
        <v>45</v>
      </c>
      <c r="V9" s="251">
        <v>42</v>
      </c>
      <c r="W9" s="251">
        <v>44</v>
      </c>
    </row>
    <row r="10" spans="1:23" ht="11.25">
      <c r="A10" s="29"/>
      <c r="B10" s="560" t="s">
        <v>174</v>
      </c>
      <c r="C10" s="609">
        <v>50</v>
      </c>
      <c r="D10" s="609">
        <v>50</v>
      </c>
      <c r="E10" s="609">
        <v>48</v>
      </c>
      <c r="F10" s="609">
        <v>46</v>
      </c>
      <c r="G10" s="609">
        <v>47</v>
      </c>
      <c r="H10" s="609">
        <v>48</v>
      </c>
      <c r="I10" s="609">
        <v>48</v>
      </c>
      <c r="J10" s="609">
        <v>50</v>
      </c>
      <c r="K10" s="609" t="s">
        <v>189</v>
      </c>
      <c r="L10" s="258">
        <v>56</v>
      </c>
      <c r="M10" s="251">
        <v>55</v>
      </c>
      <c r="N10" s="251">
        <v>56</v>
      </c>
      <c r="O10" s="251">
        <v>59</v>
      </c>
      <c r="P10" s="251">
        <v>61</v>
      </c>
      <c r="Q10" s="251">
        <v>63</v>
      </c>
      <c r="R10" s="251">
        <v>69</v>
      </c>
      <c r="S10" s="251">
        <v>71</v>
      </c>
      <c r="T10" s="251">
        <v>75</v>
      </c>
      <c r="U10" s="251">
        <v>78</v>
      </c>
      <c r="V10" s="251">
        <v>85</v>
      </c>
      <c r="W10" s="251">
        <v>87</v>
      </c>
    </row>
    <row r="11" spans="1:23" ht="11.25">
      <c r="A11" s="29"/>
      <c r="B11" s="583" t="s">
        <v>175</v>
      </c>
      <c r="C11" s="607">
        <v>201</v>
      </c>
      <c r="D11" s="607">
        <v>201</v>
      </c>
      <c r="E11" s="607">
        <v>199</v>
      </c>
      <c r="F11" s="607">
        <v>201</v>
      </c>
      <c r="G11" s="607">
        <v>204</v>
      </c>
      <c r="H11" s="607">
        <v>207</v>
      </c>
      <c r="I11" s="607">
        <v>210</v>
      </c>
      <c r="J11" s="607">
        <v>212</v>
      </c>
      <c r="K11" s="607"/>
      <c r="L11" s="614">
        <v>231</v>
      </c>
      <c r="M11" s="604">
        <v>170</v>
      </c>
      <c r="N11" s="604">
        <v>236</v>
      </c>
      <c r="O11" s="604">
        <v>248</v>
      </c>
      <c r="P11" s="604">
        <v>253</v>
      </c>
      <c r="Q11" s="604">
        <v>262</v>
      </c>
      <c r="R11" s="604">
        <v>279</v>
      </c>
      <c r="S11" s="604">
        <v>288</v>
      </c>
      <c r="T11" s="604">
        <v>292</v>
      </c>
      <c r="U11" s="604">
        <f>SUM(U12:U16)</f>
        <v>298</v>
      </c>
      <c r="V11" s="604">
        <f>SUM(V12:V16)</f>
        <v>306</v>
      </c>
      <c r="W11" s="604">
        <f>SUM(W12:W16)</f>
        <v>315</v>
      </c>
    </row>
    <row r="12" spans="1:23" ht="11.25">
      <c r="A12" s="29"/>
      <c r="B12" s="560" t="s">
        <v>176</v>
      </c>
      <c r="C12" s="609">
        <v>24</v>
      </c>
      <c r="D12" s="609">
        <v>25</v>
      </c>
      <c r="E12" s="609">
        <v>25</v>
      </c>
      <c r="F12" s="609">
        <v>25</v>
      </c>
      <c r="G12" s="609">
        <v>27</v>
      </c>
      <c r="H12" s="609">
        <v>29</v>
      </c>
      <c r="I12" s="609">
        <v>30</v>
      </c>
      <c r="J12" s="609">
        <v>32</v>
      </c>
      <c r="K12" s="609" t="s">
        <v>189</v>
      </c>
      <c r="L12" s="258">
        <v>35</v>
      </c>
      <c r="M12" s="251"/>
      <c r="N12" s="251">
        <v>36</v>
      </c>
      <c r="O12" s="251">
        <v>37</v>
      </c>
      <c r="P12" s="251">
        <v>37</v>
      </c>
      <c r="Q12" s="251">
        <v>37</v>
      </c>
      <c r="R12" s="251">
        <v>38</v>
      </c>
      <c r="S12" s="251">
        <v>41</v>
      </c>
      <c r="T12" s="251">
        <v>42</v>
      </c>
      <c r="U12" s="251">
        <v>45</v>
      </c>
      <c r="V12" s="251">
        <v>47</v>
      </c>
      <c r="W12" s="251">
        <v>45</v>
      </c>
    </row>
    <row r="13" spans="1:23" ht="11.25">
      <c r="A13" s="29"/>
      <c r="B13" s="560" t="s">
        <v>177</v>
      </c>
      <c r="C13" s="609">
        <v>53</v>
      </c>
      <c r="D13" s="609">
        <v>52</v>
      </c>
      <c r="E13" s="609">
        <v>52</v>
      </c>
      <c r="F13" s="609">
        <v>51</v>
      </c>
      <c r="G13" s="609">
        <v>51</v>
      </c>
      <c r="H13" s="609">
        <v>52</v>
      </c>
      <c r="I13" s="609">
        <v>52</v>
      </c>
      <c r="J13" s="609">
        <v>51</v>
      </c>
      <c r="K13" s="609" t="s">
        <v>189</v>
      </c>
      <c r="L13" s="258">
        <v>60</v>
      </c>
      <c r="M13" s="251">
        <v>60</v>
      </c>
      <c r="N13" s="251">
        <v>57</v>
      </c>
      <c r="O13" s="251">
        <v>63</v>
      </c>
      <c r="P13" s="251">
        <v>63</v>
      </c>
      <c r="Q13" s="251">
        <v>65</v>
      </c>
      <c r="R13" s="251">
        <v>69</v>
      </c>
      <c r="S13" s="251">
        <v>68</v>
      </c>
      <c r="T13" s="251">
        <v>67</v>
      </c>
      <c r="U13" s="251">
        <v>69</v>
      </c>
      <c r="V13" s="251">
        <v>70</v>
      </c>
      <c r="W13" s="251">
        <v>70</v>
      </c>
    </row>
    <row r="14" spans="1:23" ht="11.25">
      <c r="A14" s="29"/>
      <c r="B14" s="560" t="s">
        <v>178</v>
      </c>
      <c r="C14" s="609">
        <v>53</v>
      </c>
      <c r="D14" s="609">
        <v>53</v>
      </c>
      <c r="E14" s="609">
        <v>51</v>
      </c>
      <c r="F14" s="609">
        <v>51</v>
      </c>
      <c r="G14" s="609">
        <v>51</v>
      </c>
      <c r="H14" s="609">
        <v>51</v>
      </c>
      <c r="I14" s="609">
        <v>53</v>
      </c>
      <c r="J14" s="609">
        <v>54</v>
      </c>
      <c r="K14" s="609" t="s">
        <v>189</v>
      </c>
      <c r="L14" s="258">
        <v>60</v>
      </c>
      <c r="M14" s="251">
        <v>62</v>
      </c>
      <c r="N14" s="251">
        <v>62</v>
      </c>
      <c r="O14" s="251">
        <v>67</v>
      </c>
      <c r="P14" s="251">
        <v>68</v>
      </c>
      <c r="Q14" s="251">
        <v>69</v>
      </c>
      <c r="R14" s="251">
        <v>75</v>
      </c>
      <c r="S14" s="251">
        <v>79</v>
      </c>
      <c r="T14" s="251">
        <v>79</v>
      </c>
      <c r="U14" s="251">
        <v>79</v>
      </c>
      <c r="V14" s="251">
        <v>81</v>
      </c>
      <c r="W14" s="251">
        <v>82</v>
      </c>
    </row>
    <row r="15" spans="1:23" ht="11.25">
      <c r="A15" s="29"/>
      <c r="B15" s="560" t="s">
        <v>179</v>
      </c>
      <c r="C15" s="609">
        <v>31</v>
      </c>
      <c r="D15" s="609">
        <v>30</v>
      </c>
      <c r="E15" s="609">
        <v>29</v>
      </c>
      <c r="F15" s="609">
        <v>29</v>
      </c>
      <c r="G15" s="609">
        <v>31</v>
      </c>
      <c r="H15" s="609">
        <v>31</v>
      </c>
      <c r="I15" s="609">
        <v>30</v>
      </c>
      <c r="J15" s="609">
        <v>30</v>
      </c>
      <c r="K15" s="609" t="s">
        <v>189</v>
      </c>
      <c r="L15" s="258">
        <v>31</v>
      </c>
      <c r="M15" s="251"/>
      <c r="N15" s="251">
        <v>31</v>
      </c>
      <c r="O15" s="251">
        <v>31</v>
      </c>
      <c r="P15" s="251">
        <v>31</v>
      </c>
      <c r="Q15" s="251">
        <v>30</v>
      </c>
      <c r="R15" s="251">
        <v>29</v>
      </c>
      <c r="S15" s="251">
        <v>29</v>
      </c>
      <c r="T15" s="251">
        <v>27</v>
      </c>
      <c r="U15" s="251">
        <v>27</v>
      </c>
      <c r="V15" s="251">
        <v>29</v>
      </c>
      <c r="W15" s="251">
        <v>29</v>
      </c>
    </row>
    <row r="16" spans="1:23" ht="11.25">
      <c r="A16" s="29"/>
      <c r="B16" s="560" t="s">
        <v>180</v>
      </c>
      <c r="C16" s="609">
        <v>40</v>
      </c>
      <c r="D16" s="609">
        <v>41</v>
      </c>
      <c r="E16" s="609">
        <v>42</v>
      </c>
      <c r="F16" s="609">
        <v>45</v>
      </c>
      <c r="G16" s="609">
        <v>44</v>
      </c>
      <c r="H16" s="609">
        <v>44</v>
      </c>
      <c r="I16" s="609">
        <v>45</v>
      </c>
      <c r="J16" s="609">
        <v>45</v>
      </c>
      <c r="K16" s="609" t="s">
        <v>189</v>
      </c>
      <c r="L16" s="258">
        <v>45</v>
      </c>
      <c r="M16" s="251">
        <v>48</v>
      </c>
      <c r="N16" s="251">
        <v>50</v>
      </c>
      <c r="O16" s="251">
        <v>50</v>
      </c>
      <c r="P16" s="251">
        <v>54</v>
      </c>
      <c r="Q16" s="251">
        <v>61</v>
      </c>
      <c r="R16" s="251">
        <v>68</v>
      </c>
      <c r="S16" s="251">
        <v>71</v>
      </c>
      <c r="T16" s="251">
        <v>77</v>
      </c>
      <c r="U16" s="251">
        <v>78</v>
      </c>
      <c r="V16" s="251">
        <v>79</v>
      </c>
      <c r="W16" s="251">
        <v>89</v>
      </c>
    </row>
    <row r="17" spans="1:23" ht="11.25">
      <c r="A17" s="29"/>
      <c r="B17" s="583" t="s">
        <v>181</v>
      </c>
      <c r="C17" s="607"/>
      <c r="D17" s="607"/>
      <c r="E17" s="607"/>
      <c r="F17" s="607"/>
      <c r="G17" s="607"/>
      <c r="H17" s="607">
        <v>15</v>
      </c>
      <c r="I17" s="607">
        <v>19</v>
      </c>
      <c r="J17" s="607">
        <v>20</v>
      </c>
      <c r="K17" s="607"/>
      <c r="L17" s="614">
        <v>19</v>
      </c>
      <c r="M17" s="604">
        <v>21</v>
      </c>
      <c r="N17" s="604">
        <v>19</v>
      </c>
      <c r="O17" s="604">
        <v>88</v>
      </c>
      <c r="P17" s="604">
        <v>103</v>
      </c>
      <c r="Q17" s="604">
        <v>121</v>
      </c>
      <c r="R17" s="604">
        <v>134</v>
      </c>
      <c r="S17" s="604">
        <v>143</v>
      </c>
      <c r="T17" s="604">
        <v>142</v>
      </c>
      <c r="U17" s="604">
        <f>SUM(U18:U21)</f>
        <v>147</v>
      </c>
      <c r="V17" s="604">
        <f>SUM(V18:V21)</f>
        <v>155</v>
      </c>
      <c r="W17" s="604">
        <f>SUM(W18:W21)</f>
        <v>153</v>
      </c>
    </row>
    <row r="18" spans="1:23" ht="11.25">
      <c r="A18" s="29"/>
      <c r="B18" s="560" t="s">
        <v>182</v>
      </c>
      <c r="C18" s="609"/>
      <c r="D18" s="609"/>
      <c r="E18" s="609"/>
      <c r="F18" s="609"/>
      <c r="G18" s="609"/>
      <c r="H18" s="609"/>
      <c r="I18" s="609"/>
      <c r="J18" s="609"/>
      <c r="K18" s="609"/>
      <c r="L18" s="258"/>
      <c r="M18" s="251"/>
      <c r="N18" s="251"/>
      <c r="O18" s="251">
        <v>17</v>
      </c>
      <c r="P18" s="251">
        <v>28</v>
      </c>
      <c r="Q18" s="251">
        <v>30</v>
      </c>
      <c r="R18" s="251">
        <v>29</v>
      </c>
      <c r="S18" s="251">
        <v>30</v>
      </c>
      <c r="T18" s="251">
        <v>28</v>
      </c>
      <c r="U18" s="251">
        <v>23</v>
      </c>
      <c r="V18" s="251">
        <v>26</v>
      </c>
      <c r="W18" s="251">
        <v>24</v>
      </c>
    </row>
    <row r="19" spans="1:23" ht="11.25">
      <c r="A19" s="29"/>
      <c r="B19" s="560" t="s">
        <v>106</v>
      </c>
      <c r="C19" s="609"/>
      <c r="D19" s="609"/>
      <c r="E19" s="609"/>
      <c r="F19" s="609"/>
      <c r="G19" s="609"/>
      <c r="H19" s="609"/>
      <c r="I19" s="609"/>
      <c r="J19" s="609"/>
      <c r="K19" s="609"/>
      <c r="L19" s="258"/>
      <c r="M19" s="251"/>
      <c r="N19" s="251"/>
      <c r="O19" s="251">
        <v>31</v>
      </c>
      <c r="P19" s="251">
        <v>34</v>
      </c>
      <c r="Q19" s="251">
        <v>40</v>
      </c>
      <c r="R19" s="251">
        <v>54</v>
      </c>
      <c r="S19" s="251">
        <v>58</v>
      </c>
      <c r="T19" s="251">
        <v>66</v>
      </c>
      <c r="U19" s="251">
        <v>71</v>
      </c>
      <c r="V19" s="251">
        <v>76</v>
      </c>
      <c r="W19" s="251">
        <v>78</v>
      </c>
    </row>
    <row r="20" spans="1:23" ht="11.25">
      <c r="A20" s="29"/>
      <c r="B20" s="560" t="s">
        <v>107</v>
      </c>
      <c r="C20" s="609"/>
      <c r="D20" s="609"/>
      <c r="E20" s="609"/>
      <c r="F20" s="609"/>
      <c r="G20" s="609"/>
      <c r="H20" s="609"/>
      <c r="I20" s="609"/>
      <c r="J20" s="609"/>
      <c r="K20" s="609"/>
      <c r="L20" s="258"/>
      <c r="M20" s="251"/>
      <c r="N20" s="251"/>
      <c r="O20" s="251">
        <v>15</v>
      </c>
      <c r="P20" s="251">
        <v>15</v>
      </c>
      <c r="Q20" s="251">
        <v>19</v>
      </c>
      <c r="R20" s="251">
        <v>19</v>
      </c>
      <c r="S20" s="251">
        <v>20</v>
      </c>
      <c r="T20" s="251">
        <v>20</v>
      </c>
      <c r="U20" s="251">
        <v>24</v>
      </c>
      <c r="V20" s="251">
        <v>24</v>
      </c>
      <c r="W20" s="251">
        <v>23</v>
      </c>
    </row>
    <row r="21" spans="1:23" ht="22.5">
      <c r="A21" s="29"/>
      <c r="B21" s="601" t="s">
        <v>183</v>
      </c>
      <c r="C21" s="609"/>
      <c r="D21" s="609"/>
      <c r="E21" s="609"/>
      <c r="F21" s="609"/>
      <c r="G21" s="609"/>
      <c r="H21" s="609">
        <v>15</v>
      </c>
      <c r="I21" s="609">
        <v>19</v>
      </c>
      <c r="J21" s="609">
        <v>20</v>
      </c>
      <c r="K21" s="609" t="s">
        <v>189</v>
      </c>
      <c r="L21" s="258">
        <v>19</v>
      </c>
      <c r="M21" s="251">
        <v>21</v>
      </c>
      <c r="N21" s="251">
        <v>19</v>
      </c>
      <c r="O21" s="251">
        <v>25</v>
      </c>
      <c r="P21" s="251">
        <v>26</v>
      </c>
      <c r="Q21" s="251">
        <v>32</v>
      </c>
      <c r="R21" s="251">
        <v>32</v>
      </c>
      <c r="S21" s="251">
        <v>35</v>
      </c>
      <c r="T21" s="251">
        <v>28</v>
      </c>
      <c r="U21" s="251">
        <v>29</v>
      </c>
      <c r="V21" s="251">
        <v>29</v>
      </c>
      <c r="W21" s="251">
        <v>28</v>
      </c>
    </row>
    <row r="22" spans="1:23" ht="11.25">
      <c r="A22" s="29"/>
      <c r="B22" s="561" t="s">
        <v>184</v>
      </c>
      <c r="C22" s="610">
        <v>392</v>
      </c>
      <c r="D22" s="610">
        <v>402</v>
      </c>
      <c r="E22" s="610">
        <v>393</v>
      </c>
      <c r="F22" s="610">
        <v>400</v>
      </c>
      <c r="G22" s="610">
        <v>393</v>
      </c>
      <c r="H22" s="610">
        <v>423</v>
      </c>
      <c r="I22" s="610">
        <v>419</v>
      </c>
      <c r="J22" s="610">
        <v>428</v>
      </c>
      <c r="K22" s="610" t="s">
        <v>189</v>
      </c>
      <c r="L22" s="615">
        <v>503</v>
      </c>
      <c r="M22" s="606">
        <v>470</v>
      </c>
      <c r="N22" s="606">
        <v>571</v>
      </c>
      <c r="O22" s="606">
        <v>675</v>
      </c>
      <c r="P22" s="606">
        <v>719</v>
      </c>
      <c r="Q22" s="606">
        <v>813</v>
      </c>
      <c r="R22" s="606">
        <v>933</v>
      </c>
      <c r="S22" s="606">
        <v>983</v>
      </c>
      <c r="T22" s="606">
        <v>1011</v>
      </c>
      <c r="U22" s="606">
        <f>SUM(U4,U8,U11,U17)</f>
        <v>1069</v>
      </c>
      <c r="V22" s="606">
        <f>SUM(V4,V8,V11,V17)</f>
        <v>1128</v>
      </c>
      <c r="W22" s="606">
        <f>SUM(W4,W8,W11,W17)</f>
        <v>1143</v>
      </c>
    </row>
    <row r="23" spans="1:23" ht="11.25">
      <c r="A23" s="29"/>
      <c r="B23" s="598" t="s">
        <v>185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</row>
    <row r="24" spans="1:23" ht="11.25">
      <c r="A24" s="29"/>
      <c r="B24" s="600" t="s">
        <v>186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Y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33.00390625" style="29" customWidth="1"/>
    <col min="3" max="3" width="8.140625" style="29" customWidth="1"/>
    <col min="4" max="4" width="7.57421875" style="29" customWidth="1"/>
    <col min="5" max="5" width="7.8515625" style="29" customWidth="1"/>
    <col min="6" max="6" width="7.140625" style="29" customWidth="1"/>
    <col min="7" max="7" width="7.28125" style="29" customWidth="1"/>
    <col min="8" max="8" width="6.8515625" style="29" customWidth="1"/>
    <col min="9" max="9" width="7.8515625" style="29" customWidth="1"/>
    <col min="10" max="10" width="7.421875" style="29" customWidth="1"/>
    <col min="11" max="11" width="6.7109375" style="29" customWidth="1"/>
    <col min="12" max="12" width="7.28125" style="29" customWidth="1"/>
    <col min="13" max="13" width="7.421875" style="29" customWidth="1"/>
    <col min="14" max="14" width="7.28125" style="29" customWidth="1"/>
    <col min="15" max="15" width="7.140625" style="29" customWidth="1"/>
    <col min="16" max="17" width="7.28125" style="29" customWidth="1"/>
    <col min="18" max="18" width="7.7109375" style="29" customWidth="1"/>
    <col min="19" max="19" width="7.421875" style="29" customWidth="1"/>
    <col min="20" max="20" width="8.140625" style="29" customWidth="1"/>
    <col min="21" max="22" width="7.57421875" style="29" customWidth="1"/>
    <col min="23" max="23" width="8.421875" style="29" customWidth="1"/>
    <col min="24" max="16384" width="11.421875" style="29" customWidth="1"/>
  </cols>
  <sheetData>
    <row r="1" spans="2:25" ht="12.75">
      <c r="B1" s="224" t="s">
        <v>272</v>
      </c>
      <c r="C1" s="34"/>
      <c r="D1" s="34"/>
      <c r="E1" s="34"/>
      <c r="F1" s="34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31"/>
      <c r="Y1" s="31"/>
    </row>
    <row r="2" spans="2:23" ht="11.25">
      <c r="B2" s="31"/>
      <c r="C2" s="31"/>
      <c r="D2" s="31"/>
      <c r="E2" s="31"/>
      <c r="F2" s="31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</row>
    <row r="3" spans="2:23" ht="11.25">
      <c r="B3" s="602" t="s">
        <v>167</v>
      </c>
      <c r="C3" s="603">
        <v>1993</v>
      </c>
      <c r="D3" s="603">
        <v>1994</v>
      </c>
      <c r="E3" s="603">
        <v>1995</v>
      </c>
      <c r="F3" s="603">
        <v>1996</v>
      </c>
      <c r="G3" s="603">
        <v>1997</v>
      </c>
      <c r="H3" s="603">
        <v>1998</v>
      </c>
      <c r="I3" s="603">
        <v>1999</v>
      </c>
      <c r="J3" s="603">
        <v>2000</v>
      </c>
      <c r="K3" s="603">
        <v>2001</v>
      </c>
      <c r="L3" s="603">
        <v>2002</v>
      </c>
      <c r="M3" s="603">
        <v>2003</v>
      </c>
      <c r="N3" s="603">
        <v>2004</v>
      </c>
      <c r="O3" s="603">
        <v>2005</v>
      </c>
      <c r="P3" s="603">
        <v>2006</v>
      </c>
      <c r="Q3" s="603">
        <v>2007</v>
      </c>
      <c r="R3" s="603">
        <v>2008</v>
      </c>
      <c r="S3" s="603">
        <v>2009</v>
      </c>
      <c r="T3" s="603">
        <v>2010</v>
      </c>
      <c r="U3" s="64">
        <v>2011</v>
      </c>
      <c r="V3" s="603">
        <v>2012</v>
      </c>
      <c r="W3" s="64">
        <v>2013</v>
      </c>
    </row>
    <row r="4" spans="2:23" ht="11.25">
      <c r="B4" s="583" t="s">
        <v>168</v>
      </c>
      <c r="C4" s="622">
        <v>5349</v>
      </c>
      <c r="D4" s="622">
        <v>5504</v>
      </c>
      <c r="E4" s="622">
        <v>5495</v>
      </c>
      <c r="F4" s="622">
        <v>5194</v>
      </c>
      <c r="G4" s="622">
        <v>5696</v>
      </c>
      <c r="H4" s="622">
        <v>5774</v>
      </c>
      <c r="I4" s="622">
        <v>5285</v>
      </c>
      <c r="J4" s="622">
        <v>5918</v>
      </c>
      <c r="K4" s="622"/>
      <c r="L4" s="627">
        <v>7969</v>
      </c>
      <c r="M4" s="623">
        <v>11079</v>
      </c>
      <c r="N4" s="623">
        <v>13362</v>
      </c>
      <c r="O4" s="623">
        <v>11843</v>
      </c>
      <c r="P4" s="623">
        <v>11894</v>
      </c>
      <c r="Q4" s="623">
        <v>13112</v>
      </c>
      <c r="R4" s="623">
        <v>13998</v>
      </c>
      <c r="S4" s="623">
        <v>15316</v>
      </c>
      <c r="T4" s="623">
        <f>SUM(T5:T7)</f>
        <v>16016</v>
      </c>
      <c r="U4" s="623">
        <f>SUM(U5:U7)</f>
        <v>15517</v>
      </c>
      <c r="V4" s="623">
        <f>SUM(V5:V7)</f>
        <v>15185</v>
      </c>
      <c r="W4" s="618">
        <v>14920</v>
      </c>
    </row>
    <row r="5" spans="2:23" ht="22.5">
      <c r="B5" s="617" t="s">
        <v>169</v>
      </c>
      <c r="C5" s="624">
        <v>2900</v>
      </c>
      <c r="D5" s="624">
        <v>3036</v>
      </c>
      <c r="E5" s="624">
        <v>3067</v>
      </c>
      <c r="F5" s="624">
        <v>2711</v>
      </c>
      <c r="G5" s="624">
        <v>2877</v>
      </c>
      <c r="H5" s="624">
        <v>3150</v>
      </c>
      <c r="I5" s="624">
        <v>2495</v>
      </c>
      <c r="J5" s="624">
        <v>2408</v>
      </c>
      <c r="K5" s="624" t="s">
        <v>189</v>
      </c>
      <c r="L5" s="628">
        <v>3282</v>
      </c>
      <c r="M5" s="619">
        <v>5642</v>
      </c>
      <c r="N5" s="619">
        <v>7816</v>
      </c>
      <c r="O5" s="619">
        <v>6709</v>
      </c>
      <c r="P5" s="619">
        <v>6969</v>
      </c>
      <c r="Q5" s="619">
        <v>6389</v>
      </c>
      <c r="R5" s="619">
        <v>5981</v>
      </c>
      <c r="S5" s="619">
        <v>5775</v>
      </c>
      <c r="T5" s="619">
        <v>6016</v>
      </c>
      <c r="U5" s="619">
        <v>5508</v>
      </c>
      <c r="V5" s="619">
        <v>4891</v>
      </c>
      <c r="W5" s="619">
        <v>4584</v>
      </c>
    </row>
    <row r="6" spans="2:23" ht="11.25">
      <c r="B6" s="560" t="s">
        <v>170</v>
      </c>
      <c r="C6" s="624">
        <v>2449</v>
      </c>
      <c r="D6" s="624">
        <v>2468</v>
      </c>
      <c r="E6" s="624">
        <v>2428</v>
      </c>
      <c r="F6" s="624">
        <v>2483</v>
      </c>
      <c r="G6" s="624">
        <v>2819</v>
      </c>
      <c r="H6" s="624">
        <v>2624</v>
      </c>
      <c r="I6" s="624">
        <v>2790</v>
      </c>
      <c r="J6" s="624">
        <v>3510</v>
      </c>
      <c r="K6" s="624" t="s">
        <v>189</v>
      </c>
      <c r="L6" s="628">
        <v>4687</v>
      </c>
      <c r="M6" s="619">
        <v>5437</v>
      </c>
      <c r="N6" s="619">
        <v>5546</v>
      </c>
      <c r="O6" s="619">
        <v>5134</v>
      </c>
      <c r="P6" s="619">
        <v>4898</v>
      </c>
      <c r="Q6" s="619">
        <v>5335</v>
      </c>
      <c r="R6" s="619">
        <v>5821</v>
      </c>
      <c r="S6" s="619">
        <v>7232</v>
      </c>
      <c r="T6" s="619">
        <v>8104</v>
      </c>
      <c r="U6" s="619">
        <v>8185</v>
      </c>
      <c r="V6" s="619">
        <v>8132</v>
      </c>
      <c r="W6" s="619">
        <v>8151</v>
      </c>
    </row>
    <row r="7" spans="2:23" ht="11.25">
      <c r="B7" s="560" t="s">
        <v>171</v>
      </c>
      <c r="C7" s="624" t="s">
        <v>190</v>
      </c>
      <c r="D7" s="624" t="s">
        <v>190</v>
      </c>
      <c r="E7" s="624" t="s">
        <v>190</v>
      </c>
      <c r="F7" s="624" t="s">
        <v>190</v>
      </c>
      <c r="G7" s="624" t="s">
        <v>190</v>
      </c>
      <c r="H7" s="624" t="s">
        <v>190</v>
      </c>
      <c r="I7" s="624" t="s">
        <v>190</v>
      </c>
      <c r="J7" s="624" t="s">
        <v>190</v>
      </c>
      <c r="K7" s="624" t="s">
        <v>189</v>
      </c>
      <c r="L7" s="628" t="s">
        <v>190</v>
      </c>
      <c r="M7" s="619" t="s">
        <v>190</v>
      </c>
      <c r="N7" s="619" t="s">
        <v>190</v>
      </c>
      <c r="O7" s="619" t="s">
        <v>190</v>
      </c>
      <c r="P7" s="619">
        <v>27</v>
      </c>
      <c r="Q7" s="619">
        <v>1388</v>
      </c>
      <c r="R7" s="619">
        <v>2196</v>
      </c>
      <c r="S7" s="619">
        <v>2309</v>
      </c>
      <c r="T7" s="619">
        <v>1896</v>
      </c>
      <c r="U7" s="619">
        <v>1824</v>
      </c>
      <c r="V7" s="619">
        <v>2162</v>
      </c>
      <c r="W7" s="619">
        <v>2185</v>
      </c>
    </row>
    <row r="8" spans="2:23" ht="11.25">
      <c r="B8" s="583" t="s">
        <v>172</v>
      </c>
      <c r="C8" s="625">
        <v>2083</v>
      </c>
      <c r="D8" s="625">
        <v>1950</v>
      </c>
      <c r="E8" s="625">
        <v>1890</v>
      </c>
      <c r="F8" s="625">
        <v>1946</v>
      </c>
      <c r="G8" s="625">
        <v>2008</v>
      </c>
      <c r="H8" s="625">
        <v>2130</v>
      </c>
      <c r="I8" s="625">
        <v>2289</v>
      </c>
      <c r="J8" s="625">
        <v>2512</v>
      </c>
      <c r="K8" s="625"/>
      <c r="L8" s="629">
        <v>3183</v>
      </c>
      <c r="M8" s="620">
        <v>3353</v>
      </c>
      <c r="N8" s="620">
        <v>3589</v>
      </c>
      <c r="O8" s="620">
        <v>3608</v>
      </c>
      <c r="P8" s="620">
        <v>3502</v>
      </c>
      <c r="Q8" s="620">
        <v>3559</v>
      </c>
      <c r="R8" s="620">
        <v>3768</v>
      </c>
      <c r="S8" s="620">
        <v>3691</v>
      </c>
      <c r="T8" s="620">
        <f>SUM(T9:T10)</f>
        <v>3812</v>
      </c>
      <c r="U8" s="620">
        <f>SUM(U9:U10)</f>
        <v>3806</v>
      </c>
      <c r="V8" s="620">
        <f>SUM(V9:V10)</f>
        <v>3688</v>
      </c>
      <c r="W8" s="620">
        <v>3747</v>
      </c>
    </row>
    <row r="9" spans="2:23" ht="11.25">
      <c r="B9" s="560" t="s">
        <v>173</v>
      </c>
      <c r="C9" s="624">
        <v>444</v>
      </c>
      <c r="D9" s="624">
        <v>266</v>
      </c>
      <c r="E9" s="624">
        <v>209</v>
      </c>
      <c r="F9" s="624">
        <v>174</v>
      </c>
      <c r="G9" s="624">
        <v>185</v>
      </c>
      <c r="H9" s="624">
        <v>297</v>
      </c>
      <c r="I9" s="624">
        <v>302</v>
      </c>
      <c r="J9" s="624">
        <v>153</v>
      </c>
      <c r="K9" s="624" t="s">
        <v>189</v>
      </c>
      <c r="L9" s="628">
        <v>433</v>
      </c>
      <c r="M9" s="619">
        <v>648</v>
      </c>
      <c r="N9" s="619">
        <v>723</v>
      </c>
      <c r="O9" s="619">
        <v>777</v>
      </c>
      <c r="P9" s="619">
        <v>690</v>
      </c>
      <c r="Q9" s="619">
        <v>593</v>
      </c>
      <c r="R9" s="619">
        <v>582</v>
      </c>
      <c r="S9" s="619">
        <v>629</v>
      </c>
      <c r="T9" s="619">
        <v>591</v>
      </c>
      <c r="U9" s="619">
        <v>636</v>
      </c>
      <c r="V9" s="619">
        <v>572</v>
      </c>
      <c r="W9" s="619">
        <v>607</v>
      </c>
    </row>
    <row r="10" spans="2:23" ht="11.25">
      <c r="B10" s="560" t="s">
        <v>174</v>
      </c>
      <c r="C10" s="624">
        <v>1639</v>
      </c>
      <c r="D10" s="624">
        <v>1684</v>
      </c>
      <c r="E10" s="624">
        <v>1681</v>
      </c>
      <c r="F10" s="624">
        <v>1772</v>
      </c>
      <c r="G10" s="624">
        <v>1823</v>
      </c>
      <c r="H10" s="624">
        <v>1833</v>
      </c>
      <c r="I10" s="624">
        <v>1987</v>
      </c>
      <c r="J10" s="624">
        <v>2359</v>
      </c>
      <c r="K10" s="624" t="s">
        <v>189</v>
      </c>
      <c r="L10" s="628">
        <v>2750</v>
      </c>
      <c r="M10" s="619">
        <v>2705</v>
      </c>
      <c r="N10" s="619">
        <v>2866</v>
      </c>
      <c r="O10" s="619">
        <v>2831</v>
      </c>
      <c r="P10" s="619">
        <v>2812</v>
      </c>
      <c r="Q10" s="619">
        <v>2966</v>
      </c>
      <c r="R10" s="619">
        <v>3186</v>
      </c>
      <c r="S10" s="619">
        <v>3062</v>
      </c>
      <c r="T10" s="619">
        <v>3221</v>
      </c>
      <c r="U10" s="619">
        <v>3170</v>
      </c>
      <c r="V10" s="619">
        <v>3116</v>
      </c>
      <c r="W10" s="619">
        <v>3140</v>
      </c>
    </row>
    <row r="11" spans="2:23" ht="11.25">
      <c r="B11" s="583" t="s">
        <v>175</v>
      </c>
      <c r="C11" s="625">
        <v>6029</v>
      </c>
      <c r="D11" s="625">
        <v>6078</v>
      </c>
      <c r="E11" s="625">
        <v>6106</v>
      </c>
      <c r="F11" s="625">
        <v>6239</v>
      </c>
      <c r="G11" s="625">
        <v>6424</v>
      </c>
      <c r="H11" s="625">
        <v>6497</v>
      </c>
      <c r="I11" s="625">
        <v>7105</v>
      </c>
      <c r="J11" s="625">
        <v>7293</v>
      </c>
      <c r="K11" s="625"/>
      <c r="L11" s="629">
        <v>9029</v>
      </c>
      <c r="M11" s="620">
        <v>9712</v>
      </c>
      <c r="N11" s="620">
        <v>9930</v>
      </c>
      <c r="O11" s="620">
        <v>9900</v>
      </c>
      <c r="P11" s="620">
        <v>10055</v>
      </c>
      <c r="Q11" s="620">
        <v>10411</v>
      </c>
      <c r="R11" s="620">
        <v>10587</v>
      </c>
      <c r="S11" s="620">
        <v>10857</v>
      </c>
      <c r="T11" s="620">
        <f>SUM(T12:T16)</f>
        <v>11050</v>
      </c>
      <c r="U11" s="620">
        <f>SUM(U12:U16)</f>
        <v>10943</v>
      </c>
      <c r="V11" s="620">
        <f>SUM(V12:V16)</f>
        <v>10793</v>
      </c>
      <c r="W11" s="620">
        <v>10690</v>
      </c>
    </row>
    <row r="12" spans="2:23" ht="11.25">
      <c r="B12" s="560" t="s">
        <v>176</v>
      </c>
      <c r="C12" s="624">
        <v>1120</v>
      </c>
      <c r="D12" s="624">
        <v>1012</v>
      </c>
      <c r="E12" s="624">
        <v>1030</v>
      </c>
      <c r="F12" s="624">
        <v>1066</v>
      </c>
      <c r="G12" s="624">
        <v>1109</v>
      </c>
      <c r="H12" s="624">
        <v>1132</v>
      </c>
      <c r="I12" s="624">
        <v>1215</v>
      </c>
      <c r="J12" s="624">
        <v>1222</v>
      </c>
      <c r="K12" s="624" t="s">
        <v>189</v>
      </c>
      <c r="L12" s="628">
        <v>1400</v>
      </c>
      <c r="M12" s="619">
        <v>1520</v>
      </c>
      <c r="N12" s="619">
        <v>1544</v>
      </c>
      <c r="O12" s="619">
        <v>1451</v>
      </c>
      <c r="P12" s="619">
        <v>1490</v>
      </c>
      <c r="Q12" s="619">
        <v>1471</v>
      </c>
      <c r="R12" s="619">
        <v>1564</v>
      </c>
      <c r="S12" s="619">
        <v>1643</v>
      </c>
      <c r="T12" s="619">
        <v>1636</v>
      </c>
      <c r="U12" s="619">
        <v>1781</v>
      </c>
      <c r="V12" s="619">
        <v>1729</v>
      </c>
      <c r="W12" s="619">
        <v>1775</v>
      </c>
    </row>
    <row r="13" spans="2:23" ht="11.25">
      <c r="B13" s="560" t="s">
        <v>177</v>
      </c>
      <c r="C13" s="624">
        <v>1857</v>
      </c>
      <c r="D13" s="624">
        <v>1908</v>
      </c>
      <c r="E13" s="624">
        <v>1867</v>
      </c>
      <c r="F13" s="624">
        <v>1897</v>
      </c>
      <c r="G13" s="624">
        <v>1916</v>
      </c>
      <c r="H13" s="624">
        <v>2018</v>
      </c>
      <c r="I13" s="624">
        <v>2069</v>
      </c>
      <c r="J13" s="624">
        <v>2126</v>
      </c>
      <c r="K13" s="624" t="s">
        <v>189</v>
      </c>
      <c r="L13" s="628">
        <v>2774</v>
      </c>
      <c r="M13" s="619">
        <v>2976</v>
      </c>
      <c r="N13" s="619">
        <v>2790</v>
      </c>
      <c r="O13" s="619">
        <v>2834</v>
      </c>
      <c r="P13" s="619">
        <v>2781</v>
      </c>
      <c r="Q13" s="619">
        <v>2993</v>
      </c>
      <c r="R13" s="619">
        <v>2863</v>
      </c>
      <c r="S13" s="619">
        <v>2793</v>
      </c>
      <c r="T13" s="619">
        <v>2813</v>
      </c>
      <c r="U13" s="619">
        <v>2670</v>
      </c>
      <c r="V13" s="619">
        <v>2610</v>
      </c>
      <c r="W13" s="619">
        <v>2573</v>
      </c>
    </row>
    <row r="14" spans="2:23" ht="11.25">
      <c r="B14" s="560" t="s">
        <v>178</v>
      </c>
      <c r="C14" s="624">
        <v>2025</v>
      </c>
      <c r="D14" s="624">
        <v>2058</v>
      </c>
      <c r="E14" s="624">
        <v>2109</v>
      </c>
      <c r="F14" s="624">
        <v>2131</v>
      </c>
      <c r="G14" s="624">
        <v>2159</v>
      </c>
      <c r="H14" s="624">
        <v>2141</v>
      </c>
      <c r="I14" s="624">
        <v>2514</v>
      </c>
      <c r="J14" s="624">
        <v>2603</v>
      </c>
      <c r="K14" s="624" t="s">
        <v>189</v>
      </c>
      <c r="L14" s="628">
        <v>3411</v>
      </c>
      <c r="M14" s="619">
        <v>3650</v>
      </c>
      <c r="N14" s="619">
        <v>3931</v>
      </c>
      <c r="O14" s="619">
        <v>4157</v>
      </c>
      <c r="P14" s="619">
        <v>4166</v>
      </c>
      <c r="Q14" s="619">
        <v>4192</v>
      </c>
      <c r="R14" s="619">
        <v>4398</v>
      </c>
      <c r="S14" s="619">
        <v>4484</v>
      </c>
      <c r="T14" s="619">
        <v>4408</v>
      </c>
      <c r="U14" s="619">
        <v>4331</v>
      </c>
      <c r="V14" s="619">
        <v>4331</v>
      </c>
      <c r="W14" s="619">
        <v>4281</v>
      </c>
    </row>
    <row r="15" spans="2:23" ht="11.25">
      <c r="B15" s="560" t="s">
        <v>179</v>
      </c>
      <c r="C15" s="624">
        <v>250</v>
      </c>
      <c r="D15" s="624">
        <v>291</v>
      </c>
      <c r="E15" s="624">
        <v>258</v>
      </c>
      <c r="F15" s="624">
        <v>243</v>
      </c>
      <c r="G15" s="624">
        <v>309</v>
      </c>
      <c r="H15" s="624">
        <v>266</v>
      </c>
      <c r="I15" s="624">
        <v>257</v>
      </c>
      <c r="J15" s="624">
        <v>283</v>
      </c>
      <c r="K15" s="624" t="s">
        <v>189</v>
      </c>
      <c r="L15" s="628">
        <v>365</v>
      </c>
      <c r="M15" s="619">
        <v>357</v>
      </c>
      <c r="N15" s="619">
        <v>281</v>
      </c>
      <c r="O15" s="619">
        <v>234</v>
      </c>
      <c r="P15" s="619">
        <v>310</v>
      </c>
      <c r="Q15" s="619">
        <v>271</v>
      </c>
      <c r="R15" s="619">
        <v>223</v>
      </c>
      <c r="S15" s="619">
        <v>237</v>
      </c>
      <c r="T15" s="619">
        <v>253</v>
      </c>
      <c r="U15" s="619">
        <v>229</v>
      </c>
      <c r="V15" s="619">
        <v>259</v>
      </c>
      <c r="W15" s="619">
        <v>194</v>
      </c>
    </row>
    <row r="16" spans="2:23" ht="11.25">
      <c r="B16" s="560" t="s">
        <v>180</v>
      </c>
      <c r="C16" s="624">
        <v>777</v>
      </c>
      <c r="D16" s="624">
        <v>809</v>
      </c>
      <c r="E16" s="624">
        <v>842</v>
      </c>
      <c r="F16" s="624">
        <v>902</v>
      </c>
      <c r="G16" s="624">
        <v>931</v>
      </c>
      <c r="H16" s="624">
        <v>940</v>
      </c>
      <c r="I16" s="624">
        <v>1050</v>
      </c>
      <c r="J16" s="624">
        <v>1059</v>
      </c>
      <c r="K16" s="624" t="s">
        <v>189</v>
      </c>
      <c r="L16" s="628">
        <v>1079</v>
      </c>
      <c r="M16" s="619">
        <v>1209</v>
      </c>
      <c r="N16" s="619">
        <v>1384</v>
      </c>
      <c r="O16" s="619">
        <v>1224</v>
      </c>
      <c r="P16" s="619">
        <v>1308</v>
      </c>
      <c r="Q16" s="619">
        <v>1484</v>
      </c>
      <c r="R16" s="619">
        <v>1539</v>
      </c>
      <c r="S16" s="619">
        <v>1700</v>
      </c>
      <c r="T16" s="619">
        <v>1940</v>
      </c>
      <c r="U16" s="619">
        <v>1932</v>
      </c>
      <c r="V16" s="619">
        <v>1864</v>
      </c>
      <c r="W16" s="619">
        <v>1867</v>
      </c>
    </row>
    <row r="17" spans="2:23" ht="11.25">
      <c r="B17" s="583" t="s">
        <v>181</v>
      </c>
      <c r="C17" s="625" t="s">
        <v>190</v>
      </c>
      <c r="D17" s="625" t="s">
        <v>190</v>
      </c>
      <c r="E17" s="625" t="s">
        <v>190</v>
      </c>
      <c r="F17" s="625" t="s">
        <v>190</v>
      </c>
      <c r="G17" s="625" t="s">
        <v>190</v>
      </c>
      <c r="H17" s="625">
        <v>205</v>
      </c>
      <c r="I17" s="625">
        <v>246</v>
      </c>
      <c r="J17" s="625">
        <v>278</v>
      </c>
      <c r="K17" s="625"/>
      <c r="L17" s="629">
        <v>200</v>
      </c>
      <c r="M17" s="620">
        <v>225</v>
      </c>
      <c r="N17" s="620">
        <v>183</v>
      </c>
      <c r="O17" s="620">
        <v>1342</v>
      </c>
      <c r="P17" s="620">
        <v>1550</v>
      </c>
      <c r="Q17" s="620">
        <v>1917</v>
      </c>
      <c r="R17" s="620">
        <v>2446</v>
      </c>
      <c r="S17" s="620">
        <v>2492</v>
      </c>
      <c r="T17" s="620">
        <f>SUM(T18:T21)</f>
        <v>2302</v>
      </c>
      <c r="U17" s="620">
        <f>SUM(U18:U21)</f>
        <v>2329</v>
      </c>
      <c r="V17" s="620">
        <f>SUM(V18:V21)</f>
        <v>2286</v>
      </c>
      <c r="W17" s="620">
        <v>2326</v>
      </c>
    </row>
    <row r="18" spans="2:23" ht="11.25">
      <c r="B18" s="560" t="s">
        <v>182</v>
      </c>
      <c r="C18" s="624" t="s">
        <v>190</v>
      </c>
      <c r="D18" s="624" t="s">
        <v>190</v>
      </c>
      <c r="E18" s="624" t="s">
        <v>190</v>
      </c>
      <c r="F18" s="624" t="s">
        <v>190</v>
      </c>
      <c r="G18" s="624" t="s">
        <v>190</v>
      </c>
      <c r="H18" s="624" t="s">
        <v>190</v>
      </c>
      <c r="I18" s="624" t="s">
        <v>190</v>
      </c>
      <c r="J18" s="624" t="s">
        <v>190</v>
      </c>
      <c r="K18" s="624" t="s">
        <v>189</v>
      </c>
      <c r="L18" s="628" t="s">
        <v>190</v>
      </c>
      <c r="M18" s="619" t="s">
        <v>190</v>
      </c>
      <c r="N18" s="619" t="s">
        <v>190</v>
      </c>
      <c r="O18" s="619">
        <v>271</v>
      </c>
      <c r="P18" s="619">
        <v>300</v>
      </c>
      <c r="Q18" s="619">
        <v>215</v>
      </c>
      <c r="R18" s="619">
        <v>295</v>
      </c>
      <c r="S18" s="619">
        <v>219</v>
      </c>
      <c r="T18" s="619">
        <v>194</v>
      </c>
      <c r="U18" s="619">
        <v>149</v>
      </c>
      <c r="V18" s="619">
        <v>142</v>
      </c>
      <c r="W18" s="619">
        <v>191</v>
      </c>
    </row>
    <row r="19" spans="2:23" ht="11.25">
      <c r="B19" s="560" t="s">
        <v>106</v>
      </c>
      <c r="C19" s="624" t="s">
        <v>190</v>
      </c>
      <c r="D19" s="624" t="s">
        <v>190</v>
      </c>
      <c r="E19" s="624" t="s">
        <v>190</v>
      </c>
      <c r="F19" s="624" t="s">
        <v>190</v>
      </c>
      <c r="G19" s="624" t="s">
        <v>190</v>
      </c>
      <c r="H19" s="624" t="s">
        <v>190</v>
      </c>
      <c r="I19" s="624" t="s">
        <v>190</v>
      </c>
      <c r="J19" s="624" t="s">
        <v>190</v>
      </c>
      <c r="K19" s="624" t="s">
        <v>189</v>
      </c>
      <c r="L19" s="628" t="s">
        <v>190</v>
      </c>
      <c r="M19" s="619" t="s">
        <v>190</v>
      </c>
      <c r="N19" s="619" t="s">
        <v>190</v>
      </c>
      <c r="O19" s="619">
        <v>665</v>
      </c>
      <c r="P19" s="619">
        <v>900</v>
      </c>
      <c r="Q19" s="619">
        <v>1215</v>
      </c>
      <c r="R19" s="619">
        <v>1548</v>
      </c>
      <c r="S19" s="619">
        <v>1627</v>
      </c>
      <c r="T19" s="619">
        <v>1582</v>
      </c>
      <c r="U19" s="619">
        <v>1669</v>
      </c>
      <c r="V19" s="619">
        <v>1606</v>
      </c>
      <c r="W19" s="619">
        <v>1766</v>
      </c>
    </row>
    <row r="20" spans="2:23" ht="11.25">
      <c r="B20" s="560" t="s">
        <v>107</v>
      </c>
      <c r="C20" s="624" t="s">
        <v>190</v>
      </c>
      <c r="D20" s="624" t="s">
        <v>190</v>
      </c>
      <c r="E20" s="624" t="s">
        <v>190</v>
      </c>
      <c r="F20" s="624" t="s">
        <v>190</v>
      </c>
      <c r="G20" s="624" t="s">
        <v>190</v>
      </c>
      <c r="H20" s="624" t="s">
        <v>190</v>
      </c>
      <c r="I20" s="624" t="s">
        <v>190</v>
      </c>
      <c r="J20" s="624" t="s">
        <v>190</v>
      </c>
      <c r="K20" s="624" t="s">
        <v>189</v>
      </c>
      <c r="L20" s="628" t="s">
        <v>190</v>
      </c>
      <c r="M20" s="619" t="s">
        <v>190</v>
      </c>
      <c r="N20" s="619" t="s">
        <v>190</v>
      </c>
      <c r="O20" s="619">
        <v>230</v>
      </c>
      <c r="P20" s="619">
        <v>228</v>
      </c>
      <c r="Q20" s="619">
        <v>259</v>
      </c>
      <c r="R20" s="619">
        <v>405</v>
      </c>
      <c r="S20" s="619">
        <v>407</v>
      </c>
      <c r="T20" s="619">
        <v>346</v>
      </c>
      <c r="U20" s="619">
        <v>326</v>
      </c>
      <c r="V20" s="619">
        <v>373</v>
      </c>
      <c r="W20" s="619">
        <v>369</v>
      </c>
    </row>
    <row r="21" spans="2:23" ht="11.25">
      <c r="B21" s="560" t="s">
        <v>183</v>
      </c>
      <c r="C21" s="625" t="s">
        <v>190</v>
      </c>
      <c r="D21" s="625" t="s">
        <v>190</v>
      </c>
      <c r="E21" s="625" t="s">
        <v>190</v>
      </c>
      <c r="F21" s="625" t="s">
        <v>190</v>
      </c>
      <c r="G21" s="625" t="s">
        <v>190</v>
      </c>
      <c r="H21" s="625">
        <v>205</v>
      </c>
      <c r="I21" s="625">
        <v>246</v>
      </c>
      <c r="J21" s="625">
        <v>278</v>
      </c>
      <c r="K21" s="624" t="s">
        <v>189</v>
      </c>
      <c r="L21" s="628">
        <v>200</v>
      </c>
      <c r="M21" s="619">
        <v>225</v>
      </c>
      <c r="N21" s="619">
        <v>183</v>
      </c>
      <c r="O21" s="619">
        <v>176</v>
      </c>
      <c r="P21" s="619">
        <v>122</v>
      </c>
      <c r="Q21" s="619">
        <v>228</v>
      </c>
      <c r="R21" s="619">
        <v>198</v>
      </c>
      <c r="S21" s="619">
        <v>239</v>
      </c>
      <c r="T21" s="619">
        <v>180</v>
      </c>
      <c r="U21" s="619">
        <v>185</v>
      </c>
      <c r="V21" s="619">
        <v>165</v>
      </c>
      <c r="W21" s="620">
        <v>235</v>
      </c>
    </row>
    <row r="22" spans="2:23" ht="11.25">
      <c r="B22" s="561" t="s">
        <v>184</v>
      </c>
      <c r="C22" s="626">
        <v>13461</v>
      </c>
      <c r="D22" s="626">
        <v>13532</v>
      </c>
      <c r="E22" s="626">
        <v>13491</v>
      </c>
      <c r="F22" s="626">
        <v>13379</v>
      </c>
      <c r="G22" s="626">
        <v>14128</v>
      </c>
      <c r="H22" s="626">
        <v>14606</v>
      </c>
      <c r="I22" s="626">
        <v>14925</v>
      </c>
      <c r="J22" s="626">
        <v>16001</v>
      </c>
      <c r="K22" s="626"/>
      <c r="L22" s="630">
        <v>20381</v>
      </c>
      <c r="M22" s="621">
        <v>24369</v>
      </c>
      <c r="N22" s="621">
        <v>27064</v>
      </c>
      <c r="O22" s="621">
        <v>26693</v>
      </c>
      <c r="P22" s="621">
        <v>27001</v>
      </c>
      <c r="Q22" s="621">
        <v>28999</v>
      </c>
      <c r="R22" s="621">
        <v>30799</v>
      </c>
      <c r="S22" s="621">
        <v>32356</v>
      </c>
      <c r="T22" s="621">
        <f>SUM(T4,T8,T11,T17)</f>
        <v>33180</v>
      </c>
      <c r="U22" s="621">
        <f>SUM(U4,U8,U11,U17)</f>
        <v>32595</v>
      </c>
      <c r="V22" s="621">
        <f>SUM(V4,V8,V11,V17)</f>
        <v>31952</v>
      </c>
      <c r="W22" s="621">
        <v>31918</v>
      </c>
    </row>
    <row r="23" spans="2:24" ht="11.25">
      <c r="B23" s="616" t="s">
        <v>185</v>
      </c>
      <c r="C23" s="616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</row>
    <row r="24" spans="2:24" ht="11.25">
      <c r="B24" s="600" t="s">
        <v>186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</row>
    <row r="25" spans="21:24" ht="11.25">
      <c r="U25" s="599"/>
      <c r="V25" s="599"/>
      <c r="W25" s="599"/>
      <c r="X25" s="599"/>
    </row>
    <row r="26" spans="21:24" ht="11.25">
      <c r="U26" s="599"/>
      <c r="V26" s="599"/>
      <c r="W26" s="599"/>
      <c r="X26" s="599"/>
    </row>
    <row r="27" spans="21:24" ht="11.25">
      <c r="U27" s="599"/>
      <c r="V27" s="599"/>
      <c r="W27" s="599"/>
      <c r="X27" s="599"/>
    </row>
  </sheetData>
  <sheetProtection/>
  <mergeCells count="1"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1:W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32.8515625" style="29" customWidth="1"/>
    <col min="3" max="3" width="7.140625" style="29" customWidth="1"/>
    <col min="4" max="5" width="7.421875" style="29" customWidth="1"/>
    <col min="6" max="6" width="7.28125" style="29" customWidth="1"/>
    <col min="7" max="7" width="7.140625" style="29" customWidth="1"/>
    <col min="8" max="8" width="7.8515625" style="29" customWidth="1"/>
    <col min="9" max="9" width="7.57421875" style="29" customWidth="1"/>
    <col min="10" max="10" width="7.8515625" style="29" customWidth="1"/>
    <col min="11" max="11" width="5.57421875" style="29" customWidth="1"/>
    <col min="12" max="12" width="8.28125" style="29" customWidth="1"/>
    <col min="13" max="14" width="7.421875" style="29" customWidth="1"/>
    <col min="15" max="15" width="7.8515625" style="29" customWidth="1"/>
    <col min="16" max="16" width="8.00390625" style="29" customWidth="1"/>
    <col min="17" max="17" width="7.7109375" style="29" customWidth="1"/>
    <col min="18" max="18" width="7.8515625" style="29" customWidth="1"/>
    <col min="19" max="19" width="7.28125" style="29" customWidth="1"/>
    <col min="20" max="20" width="7.140625" style="29" customWidth="1"/>
    <col min="21" max="21" width="7.421875" style="29" customWidth="1"/>
    <col min="22" max="23" width="7.28125" style="29" customWidth="1"/>
    <col min="24" max="16384" width="11.421875" style="29" customWidth="1"/>
  </cols>
  <sheetData>
    <row r="1" spans="2:23" ht="12.75">
      <c r="B1" s="223" t="s">
        <v>273</v>
      </c>
      <c r="C1" s="223"/>
      <c r="D1" s="223"/>
      <c r="E1" s="223"/>
      <c r="F1" s="22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1.25">
      <c r="B3" s="602" t="s">
        <v>167</v>
      </c>
      <c r="C3" s="603">
        <v>1993</v>
      </c>
      <c r="D3" s="603">
        <v>1994</v>
      </c>
      <c r="E3" s="603">
        <v>1995</v>
      </c>
      <c r="F3" s="603">
        <v>1996</v>
      </c>
      <c r="G3" s="603">
        <v>1997</v>
      </c>
      <c r="H3" s="603">
        <v>1998</v>
      </c>
      <c r="I3" s="603">
        <v>1999</v>
      </c>
      <c r="J3" s="603">
        <v>2000</v>
      </c>
      <c r="K3" s="603">
        <v>2001</v>
      </c>
      <c r="L3" s="603">
        <v>2002</v>
      </c>
      <c r="M3" s="603">
        <v>2003</v>
      </c>
      <c r="N3" s="603">
        <v>2004</v>
      </c>
      <c r="O3" s="603">
        <v>2005</v>
      </c>
      <c r="P3" s="603">
        <v>2006</v>
      </c>
      <c r="Q3" s="603">
        <v>2007</v>
      </c>
      <c r="R3" s="603">
        <v>2008</v>
      </c>
      <c r="S3" s="603">
        <v>2009</v>
      </c>
      <c r="T3" s="64">
        <v>2010</v>
      </c>
      <c r="U3" s="603">
        <v>2011</v>
      </c>
      <c r="V3" s="603">
        <v>2012</v>
      </c>
      <c r="W3" s="64">
        <v>2013</v>
      </c>
    </row>
    <row r="4" spans="2:23" ht="11.25">
      <c r="B4" s="583" t="s">
        <v>168</v>
      </c>
      <c r="C4" s="633">
        <v>7296</v>
      </c>
      <c r="D4" s="633">
        <v>7545</v>
      </c>
      <c r="E4" s="633">
        <v>7893</v>
      </c>
      <c r="F4" s="633">
        <v>7641</v>
      </c>
      <c r="G4" s="633">
        <v>8050</v>
      </c>
      <c r="H4" s="633">
        <v>8445</v>
      </c>
      <c r="I4" s="633">
        <v>7863</v>
      </c>
      <c r="J4" s="633">
        <v>8651</v>
      </c>
      <c r="K4" s="633"/>
      <c r="L4" s="635">
        <v>11109</v>
      </c>
      <c r="M4" s="634">
        <v>15225</v>
      </c>
      <c r="N4" s="634">
        <v>18057</v>
      </c>
      <c r="O4" s="634">
        <v>16433</v>
      </c>
      <c r="P4" s="634">
        <v>16617</v>
      </c>
      <c r="Q4" s="634">
        <v>17213</v>
      </c>
      <c r="R4" s="634">
        <v>20204</v>
      </c>
      <c r="S4" s="634">
        <v>22596</v>
      </c>
      <c r="T4" s="634">
        <v>23349</v>
      </c>
      <c r="U4" s="634">
        <v>22144</v>
      </c>
      <c r="V4" s="634">
        <v>21096</v>
      </c>
      <c r="W4" s="620">
        <f>SUM(W5:W7)</f>
        <v>20626</v>
      </c>
    </row>
    <row r="5" spans="2:23" ht="22.5">
      <c r="B5" s="617" t="s">
        <v>169</v>
      </c>
      <c r="C5" s="624">
        <v>2904</v>
      </c>
      <c r="D5" s="624">
        <v>3036</v>
      </c>
      <c r="E5" s="624">
        <v>3077</v>
      </c>
      <c r="F5" s="624">
        <v>2722</v>
      </c>
      <c r="G5" s="624">
        <v>2894</v>
      </c>
      <c r="H5" s="624">
        <v>3163</v>
      </c>
      <c r="I5" s="624">
        <v>2514</v>
      </c>
      <c r="J5" s="624">
        <v>2415</v>
      </c>
      <c r="K5" s="624" t="s">
        <v>189</v>
      </c>
      <c r="L5" s="628">
        <v>3282</v>
      </c>
      <c r="M5" s="619">
        <v>5642</v>
      </c>
      <c r="N5" s="619">
        <v>7816</v>
      </c>
      <c r="O5" s="619">
        <v>6709</v>
      </c>
      <c r="P5" s="619">
        <v>6969</v>
      </c>
      <c r="Q5" s="619">
        <v>6389</v>
      </c>
      <c r="R5" s="619">
        <v>5981</v>
      </c>
      <c r="S5" s="619">
        <v>5775</v>
      </c>
      <c r="T5" s="619">
        <v>6016</v>
      </c>
      <c r="U5" s="619">
        <v>5508</v>
      </c>
      <c r="V5" s="619">
        <v>4891</v>
      </c>
      <c r="W5" s="619">
        <v>4584</v>
      </c>
    </row>
    <row r="6" spans="2:23" ht="11.25">
      <c r="B6" s="560" t="s">
        <v>170</v>
      </c>
      <c r="C6" s="624">
        <v>4392</v>
      </c>
      <c r="D6" s="624">
        <v>4509</v>
      </c>
      <c r="E6" s="624">
        <v>4816</v>
      </c>
      <c r="F6" s="624">
        <v>4919</v>
      </c>
      <c r="G6" s="624">
        <v>5156</v>
      </c>
      <c r="H6" s="624">
        <v>5282</v>
      </c>
      <c r="I6" s="624">
        <v>5349</v>
      </c>
      <c r="J6" s="624">
        <v>6236</v>
      </c>
      <c r="K6" s="624" t="s">
        <v>189</v>
      </c>
      <c r="L6" s="628">
        <v>7827</v>
      </c>
      <c r="M6" s="619">
        <v>9583</v>
      </c>
      <c r="N6" s="619">
        <v>10241</v>
      </c>
      <c r="O6" s="619">
        <v>9724</v>
      </c>
      <c r="P6" s="619">
        <v>9621</v>
      </c>
      <c r="Q6" s="619">
        <v>9353</v>
      </c>
      <c r="R6" s="619">
        <v>10335</v>
      </c>
      <c r="S6" s="619">
        <v>12259</v>
      </c>
      <c r="T6" s="619">
        <v>13084</v>
      </c>
      <c r="U6" s="619">
        <v>12669</v>
      </c>
      <c r="V6" s="619">
        <v>12220</v>
      </c>
      <c r="W6" s="619">
        <v>11930</v>
      </c>
    </row>
    <row r="7" spans="2:23" ht="11.25">
      <c r="B7" s="560" t="s">
        <v>171</v>
      </c>
      <c r="C7" s="624" t="s">
        <v>190</v>
      </c>
      <c r="D7" s="624" t="s">
        <v>190</v>
      </c>
      <c r="E7" s="624" t="s">
        <v>190</v>
      </c>
      <c r="F7" s="624" t="s">
        <v>190</v>
      </c>
      <c r="G7" s="624" t="s">
        <v>190</v>
      </c>
      <c r="H7" s="624" t="s">
        <v>190</v>
      </c>
      <c r="I7" s="624" t="s">
        <v>190</v>
      </c>
      <c r="J7" s="624" t="s">
        <v>190</v>
      </c>
      <c r="K7" s="624" t="s">
        <v>190</v>
      </c>
      <c r="L7" s="628" t="s">
        <v>190</v>
      </c>
      <c r="M7" s="619" t="s">
        <v>190</v>
      </c>
      <c r="N7" s="619" t="s">
        <v>190</v>
      </c>
      <c r="O7" s="619" t="s">
        <v>190</v>
      </c>
      <c r="P7" s="619">
        <v>27</v>
      </c>
      <c r="Q7" s="619">
        <v>1471</v>
      </c>
      <c r="R7" s="619">
        <v>3888</v>
      </c>
      <c r="S7" s="619">
        <v>4562</v>
      </c>
      <c r="T7" s="619">
        <v>4249</v>
      </c>
      <c r="U7" s="619">
        <v>3967</v>
      </c>
      <c r="V7" s="619">
        <v>3985</v>
      </c>
      <c r="W7" s="619">
        <v>4112</v>
      </c>
    </row>
    <row r="8" spans="2:23" ht="11.25">
      <c r="B8" s="583" t="s">
        <v>172</v>
      </c>
      <c r="C8" s="625">
        <v>3815</v>
      </c>
      <c r="D8" s="625">
        <v>3678</v>
      </c>
      <c r="E8" s="625">
        <v>3630</v>
      </c>
      <c r="F8" s="625">
        <v>3736</v>
      </c>
      <c r="G8" s="625">
        <v>3922</v>
      </c>
      <c r="H8" s="625">
        <v>4100</v>
      </c>
      <c r="I8" s="625">
        <v>4275</v>
      </c>
      <c r="J8" s="625">
        <v>4668</v>
      </c>
      <c r="K8" s="625"/>
      <c r="L8" s="629">
        <v>6366</v>
      </c>
      <c r="M8" s="620">
        <v>6968</v>
      </c>
      <c r="N8" s="620">
        <v>7131</v>
      </c>
      <c r="O8" s="620">
        <v>7082</v>
      </c>
      <c r="P8" s="620">
        <v>7001</v>
      </c>
      <c r="Q8" s="620">
        <v>7116</v>
      </c>
      <c r="R8" s="620">
        <v>7399</v>
      </c>
      <c r="S8" s="620">
        <v>7443</v>
      </c>
      <c r="T8" s="620">
        <v>7760</v>
      </c>
      <c r="U8" s="620">
        <v>7736</v>
      </c>
      <c r="V8" s="620">
        <v>7640</v>
      </c>
      <c r="W8" s="620">
        <f>SUM(W9:W10)</f>
        <v>7619</v>
      </c>
    </row>
    <row r="9" spans="2:23" ht="11.25">
      <c r="B9" s="560" t="s">
        <v>173</v>
      </c>
      <c r="C9" s="624">
        <v>447</v>
      </c>
      <c r="D9" s="624">
        <v>277</v>
      </c>
      <c r="E9" s="624">
        <v>230</v>
      </c>
      <c r="F9" s="624">
        <v>213</v>
      </c>
      <c r="G9" s="624">
        <v>275</v>
      </c>
      <c r="H9" s="624">
        <v>400</v>
      </c>
      <c r="I9" s="624">
        <v>433</v>
      </c>
      <c r="J9" s="624">
        <v>229</v>
      </c>
      <c r="K9" s="624" t="s">
        <v>189</v>
      </c>
      <c r="L9" s="628">
        <v>641</v>
      </c>
      <c r="M9" s="619">
        <v>1164</v>
      </c>
      <c r="N9" s="619">
        <v>1303</v>
      </c>
      <c r="O9" s="619">
        <v>1479</v>
      </c>
      <c r="P9" s="619">
        <v>1389</v>
      </c>
      <c r="Q9" s="619">
        <v>1259</v>
      </c>
      <c r="R9" s="619">
        <v>1141</v>
      </c>
      <c r="S9" s="619">
        <v>1233</v>
      </c>
      <c r="T9" s="619">
        <v>1271</v>
      </c>
      <c r="U9" s="619">
        <v>1227</v>
      </c>
      <c r="V9" s="619">
        <v>1197</v>
      </c>
      <c r="W9" s="619">
        <v>1121</v>
      </c>
    </row>
    <row r="10" spans="2:23" ht="11.25">
      <c r="B10" s="560" t="s">
        <v>174</v>
      </c>
      <c r="C10" s="624">
        <v>3368</v>
      </c>
      <c r="D10" s="624">
        <v>3401</v>
      </c>
      <c r="E10" s="624">
        <v>3400</v>
      </c>
      <c r="F10" s="624">
        <v>3523</v>
      </c>
      <c r="G10" s="624">
        <v>3647</v>
      </c>
      <c r="H10" s="624">
        <v>3700</v>
      </c>
      <c r="I10" s="624">
        <v>3842</v>
      </c>
      <c r="J10" s="624">
        <v>4439</v>
      </c>
      <c r="K10" s="624" t="s">
        <v>189</v>
      </c>
      <c r="L10" s="628">
        <v>5725</v>
      </c>
      <c r="M10" s="619">
        <v>5804</v>
      </c>
      <c r="N10" s="619">
        <v>5828</v>
      </c>
      <c r="O10" s="619">
        <v>5603</v>
      </c>
      <c r="P10" s="619">
        <v>5612</v>
      </c>
      <c r="Q10" s="619">
        <v>5857</v>
      </c>
      <c r="R10" s="619">
        <v>6258</v>
      </c>
      <c r="S10" s="619">
        <v>6210</v>
      </c>
      <c r="T10" s="619">
        <v>6489</v>
      </c>
      <c r="U10" s="619">
        <v>6509</v>
      </c>
      <c r="V10" s="619">
        <v>6443</v>
      </c>
      <c r="W10" s="619">
        <v>6498</v>
      </c>
    </row>
    <row r="11" spans="2:23" ht="11.25">
      <c r="B11" s="583" t="s">
        <v>175</v>
      </c>
      <c r="C11" s="625">
        <v>16513</v>
      </c>
      <c r="D11" s="625">
        <v>16736</v>
      </c>
      <c r="E11" s="625">
        <v>17740</v>
      </c>
      <c r="F11" s="625">
        <v>18364</v>
      </c>
      <c r="G11" s="625">
        <v>18706</v>
      </c>
      <c r="H11" s="625">
        <v>18663</v>
      </c>
      <c r="I11" s="625">
        <v>19429</v>
      </c>
      <c r="J11" s="625">
        <v>20416</v>
      </c>
      <c r="K11" s="625"/>
      <c r="L11" s="629">
        <v>23652</v>
      </c>
      <c r="M11" s="620">
        <v>26441</v>
      </c>
      <c r="N11" s="620">
        <v>27871</v>
      </c>
      <c r="O11" s="620">
        <v>28320</v>
      </c>
      <c r="P11" s="620">
        <v>28540</v>
      </c>
      <c r="Q11" s="620">
        <v>29141</v>
      </c>
      <c r="R11" s="620">
        <v>29789</v>
      </c>
      <c r="S11" s="620">
        <v>29647</v>
      </c>
      <c r="T11" s="620">
        <v>30533</v>
      </c>
      <c r="U11" s="620">
        <v>30744</v>
      </c>
      <c r="V11" s="620">
        <v>30175</v>
      </c>
      <c r="W11" s="620">
        <f>SUM(W12:W16)</f>
        <v>29610</v>
      </c>
    </row>
    <row r="12" spans="2:23" ht="11.25">
      <c r="B12" s="560" t="s">
        <v>176</v>
      </c>
      <c r="C12" s="624">
        <v>2129</v>
      </c>
      <c r="D12" s="624">
        <v>2138</v>
      </c>
      <c r="E12" s="624">
        <v>2945</v>
      </c>
      <c r="F12" s="624">
        <v>3055</v>
      </c>
      <c r="G12" s="624">
        <v>3197</v>
      </c>
      <c r="H12" s="624">
        <v>3232</v>
      </c>
      <c r="I12" s="624">
        <v>3520</v>
      </c>
      <c r="J12" s="624">
        <v>3542</v>
      </c>
      <c r="K12" s="624" t="s">
        <v>189</v>
      </c>
      <c r="L12" s="628">
        <v>3818</v>
      </c>
      <c r="M12" s="619">
        <v>4410</v>
      </c>
      <c r="N12" s="619">
        <v>4507</v>
      </c>
      <c r="O12" s="619">
        <v>4389</v>
      </c>
      <c r="P12" s="619">
        <v>4447</v>
      </c>
      <c r="Q12" s="619">
        <v>4353</v>
      </c>
      <c r="R12" s="619">
        <v>4611</v>
      </c>
      <c r="S12" s="619">
        <v>4776</v>
      </c>
      <c r="T12" s="619">
        <v>4901</v>
      </c>
      <c r="U12" s="619">
        <v>5123</v>
      </c>
      <c r="V12" s="619">
        <v>5194</v>
      </c>
      <c r="W12" s="619">
        <v>5341</v>
      </c>
    </row>
    <row r="13" spans="2:23" ht="11.25">
      <c r="B13" s="560" t="s">
        <v>177</v>
      </c>
      <c r="C13" s="624">
        <v>5597</v>
      </c>
      <c r="D13" s="624">
        <v>5741</v>
      </c>
      <c r="E13" s="624">
        <v>5741</v>
      </c>
      <c r="F13" s="624">
        <v>5761</v>
      </c>
      <c r="G13" s="624">
        <v>6044</v>
      </c>
      <c r="H13" s="624">
        <v>6041</v>
      </c>
      <c r="I13" s="624">
        <v>5941</v>
      </c>
      <c r="J13" s="624">
        <v>6315</v>
      </c>
      <c r="K13" s="624" t="s">
        <v>189</v>
      </c>
      <c r="L13" s="628">
        <v>7430</v>
      </c>
      <c r="M13" s="619">
        <v>8164</v>
      </c>
      <c r="N13" s="619">
        <v>8352</v>
      </c>
      <c r="O13" s="619">
        <v>8602</v>
      </c>
      <c r="P13" s="619">
        <v>8395</v>
      </c>
      <c r="Q13" s="619">
        <v>8894</v>
      </c>
      <c r="R13" s="619">
        <v>9079</v>
      </c>
      <c r="S13" s="619">
        <v>8722</v>
      </c>
      <c r="T13" s="619">
        <v>8643</v>
      </c>
      <c r="U13" s="619">
        <v>8537</v>
      </c>
      <c r="V13" s="619">
        <v>8380</v>
      </c>
      <c r="W13" s="619">
        <v>8109</v>
      </c>
    </row>
    <row r="14" spans="2:23" ht="11.25">
      <c r="B14" s="560" t="s">
        <v>178</v>
      </c>
      <c r="C14" s="624">
        <v>7212</v>
      </c>
      <c r="D14" s="624">
        <v>7199</v>
      </c>
      <c r="E14" s="624">
        <v>7361</v>
      </c>
      <c r="F14" s="624">
        <v>7782</v>
      </c>
      <c r="G14" s="624">
        <v>7604</v>
      </c>
      <c r="H14" s="624">
        <v>7502</v>
      </c>
      <c r="I14" s="624">
        <v>7964</v>
      </c>
      <c r="J14" s="624">
        <v>8545</v>
      </c>
      <c r="K14" s="624" t="s">
        <v>189</v>
      </c>
      <c r="L14" s="628">
        <v>10292</v>
      </c>
      <c r="M14" s="619">
        <v>11566</v>
      </c>
      <c r="N14" s="619">
        <v>12584</v>
      </c>
      <c r="O14" s="619">
        <v>13154</v>
      </c>
      <c r="P14" s="619">
        <v>13394</v>
      </c>
      <c r="Q14" s="619">
        <v>13450</v>
      </c>
      <c r="R14" s="619">
        <v>13732</v>
      </c>
      <c r="S14" s="619">
        <v>13635</v>
      </c>
      <c r="T14" s="619">
        <v>14262</v>
      </c>
      <c r="U14" s="619">
        <v>14398</v>
      </c>
      <c r="V14" s="619">
        <v>13936</v>
      </c>
      <c r="W14" s="619">
        <v>13570</v>
      </c>
    </row>
    <row r="15" spans="2:23" ht="11.25">
      <c r="B15" s="560" t="s">
        <v>179</v>
      </c>
      <c r="C15" s="624">
        <v>790</v>
      </c>
      <c r="D15" s="624">
        <v>824</v>
      </c>
      <c r="E15" s="624">
        <v>829</v>
      </c>
      <c r="F15" s="624">
        <v>847</v>
      </c>
      <c r="G15" s="624">
        <v>924</v>
      </c>
      <c r="H15" s="624">
        <v>924</v>
      </c>
      <c r="I15" s="624">
        <v>930</v>
      </c>
      <c r="J15" s="624">
        <v>927</v>
      </c>
      <c r="K15" s="624" t="s">
        <v>189</v>
      </c>
      <c r="L15" s="628">
        <v>1033</v>
      </c>
      <c r="M15" s="619">
        <v>1092</v>
      </c>
      <c r="N15" s="619">
        <v>1044</v>
      </c>
      <c r="O15" s="619">
        <v>951</v>
      </c>
      <c r="P15" s="619">
        <v>996</v>
      </c>
      <c r="Q15" s="619">
        <v>960</v>
      </c>
      <c r="R15" s="619">
        <v>828</v>
      </c>
      <c r="S15" s="619">
        <v>814</v>
      </c>
      <c r="T15" s="619">
        <v>787</v>
      </c>
      <c r="U15" s="619">
        <v>754</v>
      </c>
      <c r="V15" s="619">
        <v>804</v>
      </c>
      <c r="W15" s="619">
        <v>723</v>
      </c>
    </row>
    <row r="16" spans="2:23" ht="11.25">
      <c r="B16" s="560" t="s">
        <v>180</v>
      </c>
      <c r="C16" s="624">
        <v>785</v>
      </c>
      <c r="D16" s="624">
        <v>834</v>
      </c>
      <c r="E16" s="624">
        <v>864</v>
      </c>
      <c r="F16" s="624">
        <v>919</v>
      </c>
      <c r="G16" s="624">
        <v>937</v>
      </c>
      <c r="H16" s="624">
        <v>964</v>
      </c>
      <c r="I16" s="624">
        <v>1074</v>
      </c>
      <c r="J16" s="624">
        <v>1087</v>
      </c>
      <c r="K16" s="624" t="s">
        <v>189</v>
      </c>
      <c r="L16" s="628">
        <v>1079</v>
      </c>
      <c r="M16" s="619">
        <v>1209</v>
      </c>
      <c r="N16" s="619">
        <v>1384</v>
      </c>
      <c r="O16" s="619">
        <v>1224</v>
      </c>
      <c r="P16" s="619">
        <v>1308</v>
      </c>
      <c r="Q16" s="619">
        <v>1484</v>
      </c>
      <c r="R16" s="619">
        <v>1539</v>
      </c>
      <c r="S16" s="619">
        <v>1700</v>
      </c>
      <c r="T16" s="619">
        <v>1940</v>
      </c>
      <c r="U16" s="619">
        <v>1932</v>
      </c>
      <c r="V16" s="619">
        <v>1861</v>
      </c>
      <c r="W16" s="619">
        <v>1867</v>
      </c>
    </row>
    <row r="17" spans="2:23" ht="11.25">
      <c r="B17" s="583" t="s">
        <v>181</v>
      </c>
      <c r="C17" s="624" t="s">
        <v>190</v>
      </c>
      <c r="D17" s="624" t="s">
        <v>190</v>
      </c>
      <c r="E17" s="624" t="s">
        <v>190</v>
      </c>
      <c r="F17" s="624" t="s">
        <v>190</v>
      </c>
      <c r="G17" s="624" t="s">
        <v>190</v>
      </c>
      <c r="H17" s="625">
        <v>432</v>
      </c>
      <c r="I17" s="625">
        <v>543</v>
      </c>
      <c r="J17" s="625">
        <v>663</v>
      </c>
      <c r="K17" s="625"/>
      <c r="L17" s="629">
        <v>620</v>
      </c>
      <c r="M17" s="620">
        <v>638</v>
      </c>
      <c r="N17" s="620">
        <v>583</v>
      </c>
      <c r="O17" s="620">
        <v>2148</v>
      </c>
      <c r="P17" s="620">
        <v>3137</v>
      </c>
      <c r="Q17" s="620">
        <v>3808</v>
      </c>
      <c r="R17" s="620">
        <v>4925</v>
      </c>
      <c r="S17" s="620">
        <v>5297</v>
      </c>
      <c r="T17" s="620">
        <v>5529</v>
      </c>
      <c r="U17" s="620">
        <v>5342</v>
      </c>
      <c r="V17" s="620">
        <v>5053</v>
      </c>
      <c r="W17" s="620">
        <f>SUM(W18:W21)</f>
        <v>5278</v>
      </c>
    </row>
    <row r="18" spans="2:23" ht="11.25">
      <c r="B18" s="560" t="s">
        <v>182</v>
      </c>
      <c r="C18" s="624" t="s">
        <v>190</v>
      </c>
      <c r="D18" s="624" t="s">
        <v>190</v>
      </c>
      <c r="E18" s="624" t="s">
        <v>190</v>
      </c>
      <c r="F18" s="624" t="s">
        <v>190</v>
      </c>
      <c r="G18" s="624" t="s">
        <v>190</v>
      </c>
      <c r="H18" s="624" t="s">
        <v>190</v>
      </c>
      <c r="I18" s="624" t="s">
        <v>190</v>
      </c>
      <c r="J18" s="624" t="s">
        <v>190</v>
      </c>
      <c r="K18" s="624"/>
      <c r="L18" s="628" t="s">
        <v>190</v>
      </c>
      <c r="M18" s="619" t="s">
        <v>190</v>
      </c>
      <c r="N18" s="619" t="s">
        <v>190</v>
      </c>
      <c r="O18" s="619">
        <v>271</v>
      </c>
      <c r="P18" s="619">
        <v>549</v>
      </c>
      <c r="Q18" s="619">
        <v>560</v>
      </c>
      <c r="R18" s="619">
        <v>595</v>
      </c>
      <c r="S18" s="619">
        <v>581</v>
      </c>
      <c r="T18" s="619">
        <v>475</v>
      </c>
      <c r="U18" s="619">
        <v>404</v>
      </c>
      <c r="V18" s="619">
        <v>367</v>
      </c>
      <c r="W18" s="619">
        <v>391</v>
      </c>
    </row>
    <row r="19" spans="2:23" ht="11.25">
      <c r="B19" s="560" t="s">
        <v>106</v>
      </c>
      <c r="C19" s="624" t="s">
        <v>190</v>
      </c>
      <c r="D19" s="624" t="s">
        <v>190</v>
      </c>
      <c r="E19" s="624" t="s">
        <v>190</v>
      </c>
      <c r="F19" s="624" t="s">
        <v>190</v>
      </c>
      <c r="G19" s="624" t="s">
        <v>190</v>
      </c>
      <c r="H19" s="624" t="s">
        <v>190</v>
      </c>
      <c r="I19" s="624" t="s">
        <v>190</v>
      </c>
      <c r="J19" s="624" t="s">
        <v>190</v>
      </c>
      <c r="K19" s="624"/>
      <c r="L19" s="628" t="s">
        <v>190</v>
      </c>
      <c r="M19" s="619" t="s">
        <v>190</v>
      </c>
      <c r="N19" s="619" t="s">
        <v>190</v>
      </c>
      <c r="O19" s="619">
        <v>749</v>
      </c>
      <c r="P19" s="619">
        <v>1467</v>
      </c>
      <c r="Q19" s="619">
        <v>2066</v>
      </c>
      <c r="R19" s="619">
        <v>2841</v>
      </c>
      <c r="S19" s="619">
        <v>3134</v>
      </c>
      <c r="T19" s="619">
        <v>3442</v>
      </c>
      <c r="U19" s="619">
        <v>3414</v>
      </c>
      <c r="V19" s="619">
        <v>3243</v>
      </c>
      <c r="W19" s="619">
        <v>3442</v>
      </c>
    </row>
    <row r="20" spans="2:23" ht="11.25">
      <c r="B20" s="560" t="s">
        <v>107</v>
      </c>
      <c r="C20" s="624" t="s">
        <v>190</v>
      </c>
      <c r="D20" s="624" t="s">
        <v>190</v>
      </c>
      <c r="E20" s="624" t="s">
        <v>190</v>
      </c>
      <c r="F20" s="624" t="s">
        <v>190</v>
      </c>
      <c r="G20" s="624" t="s">
        <v>190</v>
      </c>
      <c r="H20" s="624" t="s">
        <v>190</v>
      </c>
      <c r="I20" s="624" t="s">
        <v>190</v>
      </c>
      <c r="J20" s="624" t="s">
        <v>190</v>
      </c>
      <c r="K20" s="624"/>
      <c r="L20" s="628" t="s">
        <v>190</v>
      </c>
      <c r="M20" s="619" t="s">
        <v>190</v>
      </c>
      <c r="N20" s="619" t="s">
        <v>190</v>
      </c>
      <c r="O20" s="619">
        <v>489</v>
      </c>
      <c r="P20" s="619">
        <v>615</v>
      </c>
      <c r="Q20" s="619">
        <v>641</v>
      </c>
      <c r="R20" s="619">
        <v>867</v>
      </c>
      <c r="S20" s="619">
        <v>953</v>
      </c>
      <c r="T20" s="619">
        <v>1010</v>
      </c>
      <c r="U20" s="619">
        <v>883</v>
      </c>
      <c r="V20" s="619">
        <v>885</v>
      </c>
      <c r="W20" s="619">
        <v>848</v>
      </c>
    </row>
    <row r="21" spans="2:23" ht="11.25">
      <c r="B21" s="560" t="s">
        <v>183</v>
      </c>
      <c r="C21" s="624" t="s">
        <v>190</v>
      </c>
      <c r="D21" s="624" t="s">
        <v>190</v>
      </c>
      <c r="E21" s="624" t="s">
        <v>190</v>
      </c>
      <c r="F21" s="624" t="s">
        <v>190</v>
      </c>
      <c r="G21" s="624" t="s">
        <v>190</v>
      </c>
      <c r="H21" s="624">
        <v>432</v>
      </c>
      <c r="I21" s="624">
        <v>543</v>
      </c>
      <c r="J21" s="624">
        <v>663</v>
      </c>
      <c r="K21" s="624" t="s">
        <v>189</v>
      </c>
      <c r="L21" s="628">
        <v>620</v>
      </c>
      <c r="M21" s="619">
        <v>638</v>
      </c>
      <c r="N21" s="619">
        <v>583</v>
      </c>
      <c r="O21" s="619">
        <v>639</v>
      </c>
      <c r="P21" s="619">
        <v>506</v>
      </c>
      <c r="Q21" s="619">
        <v>541</v>
      </c>
      <c r="R21" s="619">
        <v>622</v>
      </c>
      <c r="S21" s="619">
        <v>629</v>
      </c>
      <c r="T21" s="619">
        <v>602</v>
      </c>
      <c r="U21" s="619">
        <v>641</v>
      </c>
      <c r="V21" s="619">
        <v>558</v>
      </c>
      <c r="W21" s="619">
        <v>597</v>
      </c>
    </row>
    <row r="22" spans="2:23" ht="11.25">
      <c r="B22" s="561" t="s">
        <v>184</v>
      </c>
      <c r="C22" s="626">
        <v>27624</v>
      </c>
      <c r="D22" s="626">
        <v>27959</v>
      </c>
      <c r="E22" s="626">
        <v>29263</v>
      </c>
      <c r="F22" s="626">
        <v>29741</v>
      </c>
      <c r="G22" s="626">
        <v>30678</v>
      </c>
      <c r="H22" s="626">
        <v>31640</v>
      </c>
      <c r="I22" s="626">
        <v>32110</v>
      </c>
      <c r="J22" s="626">
        <v>34398</v>
      </c>
      <c r="K22" s="626"/>
      <c r="L22" s="630">
        <v>41747</v>
      </c>
      <c r="M22" s="621">
        <v>49272</v>
      </c>
      <c r="N22" s="621">
        <v>53642</v>
      </c>
      <c r="O22" s="621">
        <v>53983</v>
      </c>
      <c r="P22" s="621">
        <v>55295</v>
      </c>
      <c r="Q22" s="621">
        <v>57278</v>
      </c>
      <c r="R22" s="621">
        <v>62317</v>
      </c>
      <c r="S22" s="621">
        <v>64983</v>
      </c>
      <c r="T22" s="621">
        <v>67171</v>
      </c>
      <c r="U22" s="621">
        <v>65966</v>
      </c>
      <c r="V22" s="621">
        <v>63964</v>
      </c>
      <c r="W22" s="621">
        <f>SUM(W4,W8,W11,W17)</f>
        <v>63133</v>
      </c>
    </row>
    <row r="23" spans="2:21" ht="11.25">
      <c r="B23" s="600" t="s">
        <v>187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</row>
    <row r="24" spans="2:21" ht="11.25">
      <c r="B24" s="600" t="s">
        <v>186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AA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2" width="32.8515625" style="29" customWidth="1"/>
    <col min="3" max="3" width="7.00390625" style="29" customWidth="1"/>
    <col min="4" max="4" width="7.8515625" style="29" customWidth="1"/>
    <col min="5" max="5" width="7.28125" style="29" customWidth="1"/>
    <col min="6" max="6" width="8.00390625" style="29" customWidth="1"/>
    <col min="7" max="7" width="7.421875" style="29" customWidth="1"/>
    <col min="8" max="8" width="7.57421875" style="29" customWidth="1"/>
    <col min="9" max="9" width="8.421875" style="29" customWidth="1"/>
    <col min="10" max="10" width="7.8515625" style="29" customWidth="1"/>
    <col min="11" max="12" width="8.00390625" style="29" customWidth="1"/>
    <col min="13" max="14" width="8.140625" style="29" customWidth="1"/>
    <col min="15" max="15" width="8.421875" style="29" customWidth="1"/>
    <col min="16" max="16" width="7.7109375" style="29" customWidth="1"/>
    <col min="17" max="17" width="7.421875" style="29" customWidth="1"/>
    <col min="18" max="18" width="7.7109375" style="29" customWidth="1"/>
    <col min="19" max="19" width="8.421875" style="29" customWidth="1"/>
    <col min="20" max="20" width="8.7109375" style="29" customWidth="1"/>
    <col min="21" max="21" width="8.28125" style="29" customWidth="1"/>
    <col min="22" max="22" width="8.140625" style="29" customWidth="1"/>
    <col min="23" max="23" width="8.00390625" style="29" customWidth="1"/>
    <col min="24" max="16384" width="11.421875" style="29" customWidth="1"/>
  </cols>
  <sheetData>
    <row r="1" spans="2:27" ht="12.75">
      <c r="B1" s="224" t="s">
        <v>274</v>
      </c>
      <c r="C1" s="34"/>
      <c r="D1" s="34"/>
      <c r="E1" s="34"/>
      <c r="F1" s="3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599"/>
      <c r="Y1" s="599"/>
      <c r="Z1" s="599"/>
      <c r="AA1" s="599"/>
    </row>
    <row r="2" spans="2:27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599"/>
      <c r="Y2" s="599"/>
      <c r="Z2" s="599"/>
      <c r="AA2" s="599"/>
    </row>
    <row r="3" spans="2:27" ht="11.25">
      <c r="B3" s="636" t="s">
        <v>167</v>
      </c>
      <c r="C3" s="639">
        <v>1993</v>
      </c>
      <c r="D3" s="637">
        <v>1994</v>
      </c>
      <c r="E3" s="637">
        <v>1995</v>
      </c>
      <c r="F3" s="637">
        <v>1996</v>
      </c>
      <c r="G3" s="637">
        <v>1997</v>
      </c>
      <c r="H3" s="637">
        <v>1998</v>
      </c>
      <c r="I3" s="637">
        <v>1999</v>
      </c>
      <c r="J3" s="637">
        <v>2000</v>
      </c>
      <c r="K3" s="637">
        <v>2001</v>
      </c>
      <c r="L3" s="637">
        <v>2002</v>
      </c>
      <c r="M3" s="637">
        <v>2003</v>
      </c>
      <c r="N3" s="637">
        <v>2004</v>
      </c>
      <c r="O3" s="637">
        <v>2005</v>
      </c>
      <c r="P3" s="637">
        <v>2006</v>
      </c>
      <c r="Q3" s="637">
        <v>2007</v>
      </c>
      <c r="R3" s="637">
        <v>2008</v>
      </c>
      <c r="S3" s="637">
        <v>2009</v>
      </c>
      <c r="T3" s="637">
        <v>2010</v>
      </c>
      <c r="U3" s="638">
        <v>2011</v>
      </c>
      <c r="V3" s="637">
        <v>2012</v>
      </c>
      <c r="W3" s="638">
        <v>2013</v>
      </c>
      <c r="X3" s="599"/>
      <c r="Y3" s="599"/>
      <c r="Z3" s="599"/>
      <c r="AA3" s="599"/>
    </row>
    <row r="4" spans="2:27" ht="11.25">
      <c r="B4" s="607" t="s">
        <v>168</v>
      </c>
      <c r="C4" s="629">
        <v>4080</v>
      </c>
      <c r="D4" s="631">
        <v>4605</v>
      </c>
      <c r="E4" s="633">
        <v>4814</v>
      </c>
      <c r="F4" s="633">
        <v>4434</v>
      </c>
      <c r="G4" s="633">
        <v>4877</v>
      </c>
      <c r="H4" s="633">
        <v>4957</v>
      </c>
      <c r="I4" s="633">
        <v>4810</v>
      </c>
      <c r="J4" s="633">
        <v>4479</v>
      </c>
      <c r="K4" s="633"/>
      <c r="L4" s="633">
        <v>5322</v>
      </c>
      <c r="M4" s="635">
        <v>5593</v>
      </c>
      <c r="N4" s="634">
        <v>8671</v>
      </c>
      <c r="O4" s="634">
        <v>8168</v>
      </c>
      <c r="P4" s="634">
        <v>8404</v>
      </c>
      <c r="Q4" s="634">
        <v>8863</v>
      </c>
      <c r="R4" s="634">
        <v>7298</v>
      </c>
      <c r="S4" s="634">
        <v>10329</v>
      </c>
      <c r="T4" s="634">
        <f>SUM(T5:T7)</f>
        <v>11183</v>
      </c>
      <c r="U4" s="634">
        <f>SUM(U5:U7)</f>
        <v>11933</v>
      </c>
      <c r="V4" s="634">
        <f>SUM(V5:V7)</f>
        <v>11557</v>
      </c>
      <c r="W4" s="620">
        <f>SUM(W5:W7)</f>
        <v>11776</v>
      </c>
      <c r="X4" s="599"/>
      <c r="Y4" s="599"/>
      <c r="Z4" s="599"/>
      <c r="AA4" s="599"/>
    </row>
    <row r="5" spans="2:27" ht="22.5">
      <c r="B5" s="608" t="s">
        <v>169</v>
      </c>
      <c r="C5" s="628">
        <v>2252</v>
      </c>
      <c r="D5" s="248">
        <v>2616</v>
      </c>
      <c r="E5" s="624">
        <v>2366</v>
      </c>
      <c r="F5" s="624">
        <v>2181</v>
      </c>
      <c r="G5" s="624">
        <v>2539</v>
      </c>
      <c r="H5" s="624">
        <v>2681</v>
      </c>
      <c r="I5" s="624">
        <v>2244</v>
      </c>
      <c r="J5" s="624">
        <v>2083</v>
      </c>
      <c r="K5" s="624" t="s">
        <v>189</v>
      </c>
      <c r="L5" s="624">
        <v>2074</v>
      </c>
      <c r="M5" s="628">
        <v>1838</v>
      </c>
      <c r="N5" s="619">
        <v>4280</v>
      </c>
      <c r="O5" s="619">
        <v>3324</v>
      </c>
      <c r="P5" s="619">
        <v>3643</v>
      </c>
      <c r="Q5" s="619">
        <v>3634</v>
      </c>
      <c r="R5" s="640">
        <v>3076</v>
      </c>
      <c r="S5" s="619">
        <v>3228</v>
      </c>
      <c r="T5" s="619">
        <v>3389</v>
      </c>
      <c r="U5" s="619">
        <v>3519</v>
      </c>
      <c r="V5" s="619">
        <v>3303</v>
      </c>
      <c r="W5" s="619">
        <v>3261</v>
      </c>
      <c r="X5" s="599"/>
      <c r="Y5" s="599"/>
      <c r="Z5" s="599"/>
      <c r="AA5" s="599"/>
    </row>
    <row r="6" spans="2:27" ht="11.25">
      <c r="B6" s="609" t="s">
        <v>170</v>
      </c>
      <c r="C6" s="628">
        <v>1828</v>
      </c>
      <c r="D6" s="248">
        <v>1989</v>
      </c>
      <c r="E6" s="624">
        <v>2448</v>
      </c>
      <c r="F6" s="624">
        <v>2253</v>
      </c>
      <c r="G6" s="624">
        <v>2338</v>
      </c>
      <c r="H6" s="624">
        <v>2276</v>
      </c>
      <c r="I6" s="624">
        <v>2566</v>
      </c>
      <c r="J6" s="624">
        <v>2396</v>
      </c>
      <c r="K6" s="624" t="s">
        <v>189</v>
      </c>
      <c r="L6" s="624">
        <v>3248</v>
      </c>
      <c r="M6" s="628">
        <v>3755</v>
      </c>
      <c r="N6" s="619">
        <v>4391</v>
      </c>
      <c r="O6" s="619">
        <v>4844</v>
      </c>
      <c r="P6" s="619">
        <v>4791</v>
      </c>
      <c r="Q6" s="619">
        <v>5229</v>
      </c>
      <c r="R6" s="640">
        <v>4164</v>
      </c>
      <c r="S6" s="619">
        <v>5185</v>
      </c>
      <c r="T6" s="619">
        <v>6139</v>
      </c>
      <c r="U6" s="619">
        <v>6702</v>
      </c>
      <c r="V6" s="619">
        <v>6881</v>
      </c>
      <c r="W6" s="619">
        <v>6895</v>
      </c>
      <c r="X6" s="599"/>
      <c r="Y6" s="599"/>
      <c r="Z6" s="599"/>
      <c r="AA6" s="599"/>
    </row>
    <row r="7" spans="2:27" ht="11.25">
      <c r="B7" s="609" t="s">
        <v>171</v>
      </c>
      <c r="C7" s="628" t="s">
        <v>190</v>
      </c>
      <c r="D7" s="248" t="s">
        <v>190</v>
      </c>
      <c r="E7" s="624" t="s">
        <v>190</v>
      </c>
      <c r="F7" s="624" t="s">
        <v>190</v>
      </c>
      <c r="G7" s="624" t="s">
        <v>190</v>
      </c>
      <c r="H7" s="624" t="s">
        <v>190</v>
      </c>
      <c r="I7" s="624" t="s">
        <v>190</v>
      </c>
      <c r="J7" s="624" t="s">
        <v>190</v>
      </c>
      <c r="K7" s="624" t="s">
        <v>190</v>
      </c>
      <c r="L7" s="624" t="s">
        <v>190</v>
      </c>
      <c r="M7" s="628" t="s">
        <v>190</v>
      </c>
      <c r="N7" s="619" t="s">
        <v>190</v>
      </c>
      <c r="O7" s="619" t="s">
        <v>190</v>
      </c>
      <c r="P7" s="619">
        <v>0</v>
      </c>
      <c r="Q7" s="619">
        <v>0</v>
      </c>
      <c r="R7" s="640">
        <v>58</v>
      </c>
      <c r="S7" s="619">
        <v>1916</v>
      </c>
      <c r="T7" s="619">
        <v>1655</v>
      </c>
      <c r="U7" s="619">
        <v>1712</v>
      </c>
      <c r="V7" s="619">
        <v>1373</v>
      </c>
      <c r="W7" s="619">
        <v>1620</v>
      </c>
      <c r="X7" s="599"/>
      <c r="Y7" s="599"/>
      <c r="Z7" s="599"/>
      <c r="AA7" s="599"/>
    </row>
    <row r="8" spans="2:27" ht="11.25">
      <c r="B8" s="607" t="s">
        <v>172</v>
      </c>
      <c r="C8" s="629">
        <v>1602</v>
      </c>
      <c r="D8" s="631">
        <v>1696</v>
      </c>
      <c r="E8" s="625">
        <v>1786</v>
      </c>
      <c r="F8" s="625">
        <v>1747</v>
      </c>
      <c r="G8" s="625">
        <v>1679</v>
      </c>
      <c r="H8" s="625">
        <v>1811</v>
      </c>
      <c r="I8" s="625">
        <v>1871</v>
      </c>
      <c r="J8" s="625">
        <v>1811</v>
      </c>
      <c r="K8" s="625"/>
      <c r="L8" s="625">
        <v>2458</v>
      </c>
      <c r="M8" s="629">
        <v>2905</v>
      </c>
      <c r="N8" s="620">
        <v>3144</v>
      </c>
      <c r="O8" s="620">
        <v>3077</v>
      </c>
      <c r="P8" s="620">
        <v>3013</v>
      </c>
      <c r="Q8" s="620">
        <v>3062</v>
      </c>
      <c r="R8" s="620">
        <v>3052</v>
      </c>
      <c r="S8" s="620">
        <v>3026</v>
      </c>
      <c r="T8" s="620">
        <f>SUM(T9:T10)</f>
        <v>3115</v>
      </c>
      <c r="U8" s="620">
        <f>SUM(U9:U10)</f>
        <v>3237</v>
      </c>
      <c r="V8" s="620">
        <f>SUM(V9:V10)</f>
        <v>3174</v>
      </c>
      <c r="W8" s="620">
        <f>SUM(W9:W10)</f>
        <v>3168</v>
      </c>
      <c r="X8" s="599"/>
      <c r="Y8" s="599"/>
      <c r="Z8" s="599"/>
      <c r="AA8" s="599"/>
    </row>
    <row r="9" spans="2:27" ht="11.25">
      <c r="B9" s="609" t="s">
        <v>173</v>
      </c>
      <c r="C9" s="628">
        <v>221</v>
      </c>
      <c r="D9" s="248">
        <v>221</v>
      </c>
      <c r="E9" s="624">
        <v>220</v>
      </c>
      <c r="F9" s="624">
        <v>168</v>
      </c>
      <c r="G9" s="624">
        <v>163</v>
      </c>
      <c r="H9" s="624">
        <v>145</v>
      </c>
      <c r="I9" s="624">
        <v>173</v>
      </c>
      <c r="J9" s="624">
        <v>45</v>
      </c>
      <c r="K9" s="624" t="s">
        <v>189</v>
      </c>
      <c r="L9" s="624">
        <v>163</v>
      </c>
      <c r="M9" s="628">
        <v>307</v>
      </c>
      <c r="N9" s="619">
        <v>372</v>
      </c>
      <c r="O9" s="619">
        <v>476</v>
      </c>
      <c r="P9" s="619">
        <v>534</v>
      </c>
      <c r="Q9" s="619">
        <v>552</v>
      </c>
      <c r="R9" s="640">
        <v>444</v>
      </c>
      <c r="S9" s="619">
        <v>481</v>
      </c>
      <c r="T9" s="619">
        <v>513</v>
      </c>
      <c r="U9" s="619">
        <v>494</v>
      </c>
      <c r="V9" s="619">
        <v>456</v>
      </c>
      <c r="W9" s="619">
        <v>434</v>
      </c>
      <c r="X9" s="599"/>
      <c r="Y9" s="599"/>
      <c r="Z9" s="599"/>
      <c r="AA9" s="599"/>
    </row>
    <row r="10" spans="2:27" ht="11.25">
      <c r="B10" s="609" t="s">
        <v>174</v>
      </c>
      <c r="C10" s="628">
        <v>1381</v>
      </c>
      <c r="D10" s="248">
        <v>1475</v>
      </c>
      <c r="E10" s="624">
        <v>1566</v>
      </c>
      <c r="F10" s="624">
        <v>1579</v>
      </c>
      <c r="G10" s="624">
        <v>1516</v>
      </c>
      <c r="H10" s="624">
        <v>1666</v>
      </c>
      <c r="I10" s="624">
        <v>1698</v>
      </c>
      <c r="J10" s="624">
        <v>1766</v>
      </c>
      <c r="K10" s="624" t="s">
        <v>189</v>
      </c>
      <c r="L10" s="624">
        <v>2295</v>
      </c>
      <c r="M10" s="628">
        <v>2958</v>
      </c>
      <c r="N10" s="619">
        <v>2772</v>
      </c>
      <c r="O10" s="619">
        <v>2601</v>
      </c>
      <c r="P10" s="619">
        <v>2479</v>
      </c>
      <c r="Q10" s="619">
        <v>2510</v>
      </c>
      <c r="R10" s="640">
        <v>2608</v>
      </c>
      <c r="S10" s="619">
        <v>2545</v>
      </c>
      <c r="T10" s="619">
        <v>2602</v>
      </c>
      <c r="U10" s="619">
        <v>2743</v>
      </c>
      <c r="V10" s="619">
        <v>2718</v>
      </c>
      <c r="W10" s="619">
        <v>2734</v>
      </c>
      <c r="X10" s="599"/>
      <c r="Y10" s="599"/>
      <c r="Z10" s="599"/>
      <c r="AA10" s="599"/>
    </row>
    <row r="11" spans="2:27" ht="11.25">
      <c r="B11" s="607" t="s">
        <v>175</v>
      </c>
      <c r="C11" s="629">
        <v>5328</v>
      </c>
      <c r="D11" s="631">
        <v>5644</v>
      </c>
      <c r="E11" s="625">
        <v>5633</v>
      </c>
      <c r="F11" s="625">
        <v>5845</v>
      </c>
      <c r="G11" s="625">
        <v>5963</v>
      </c>
      <c r="H11" s="625">
        <v>5971</v>
      </c>
      <c r="I11" s="625">
        <v>6292</v>
      </c>
      <c r="J11" s="625">
        <v>6192</v>
      </c>
      <c r="K11" s="625"/>
      <c r="L11" s="625">
        <v>6998</v>
      </c>
      <c r="M11" s="629">
        <v>7833</v>
      </c>
      <c r="N11" s="620">
        <v>8090</v>
      </c>
      <c r="O11" s="620">
        <v>8783</v>
      </c>
      <c r="P11" s="620">
        <v>9136</v>
      </c>
      <c r="Q11" s="620">
        <v>9143</v>
      </c>
      <c r="R11" s="620">
        <v>8491</v>
      </c>
      <c r="S11" s="620">
        <v>9421</v>
      </c>
      <c r="T11" s="620">
        <f>SUM(T12:T16)</f>
        <v>9170</v>
      </c>
      <c r="U11" s="620">
        <f>SUM(U12:U16)</f>
        <v>9236</v>
      </c>
      <c r="V11" s="620">
        <f>SUM(V12:V16)</f>
        <v>9831</v>
      </c>
      <c r="W11" s="620">
        <f>SUM(W12:W16)</f>
        <v>9688</v>
      </c>
      <c r="X11" s="599"/>
      <c r="Y11" s="599"/>
      <c r="Z11" s="599"/>
      <c r="AA11" s="599"/>
    </row>
    <row r="12" spans="2:27" ht="11.25">
      <c r="B12" s="609" t="s">
        <v>176</v>
      </c>
      <c r="C12" s="628">
        <v>936</v>
      </c>
      <c r="D12" s="248">
        <v>952</v>
      </c>
      <c r="E12" s="624">
        <v>927</v>
      </c>
      <c r="F12" s="624">
        <v>970</v>
      </c>
      <c r="G12" s="624">
        <v>947</v>
      </c>
      <c r="H12" s="624">
        <v>912</v>
      </c>
      <c r="I12" s="624">
        <v>1030</v>
      </c>
      <c r="J12" s="624">
        <v>1023</v>
      </c>
      <c r="K12" s="624" t="s">
        <v>189</v>
      </c>
      <c r="L12" s="624">
        <v>1268</v>
      </c>
      <c r="M12" s="628">
        <v>1359</v>
      </c>
      <c r="N12" s="619">
        <v>1350</v>
      </c>
      <c r="O12" s="619">
        <v>1390</v>
      </c>
      <c r="P12" s="619">
        <v>1407</v>
      </c>
      <c r="Q12" s="619">
        <v>1230</v>
      </c>
      <c r="R12" s="640">
        <v>302</v>
      </c>
      <c r="S12" s="619">
        <v>1247</v>
      </c>
      <c r="T12" s="619">
        <v>1398</v>
      </c>
      <c r="U12" s="619">
        <v>1406</v>
      </c>
      <c r="V12" s="619">
        <v>1494</v>
      </c>
      <c r="W12" s="619">
        <v>1516</v>
      </c>
      <c r="X12" s="599"/>
      <c r="Y12" s="599"/>
      <c r="Z12" s="599"/>
      <c r="AA12" s="599"/>
    </row>
    <row r="13" spans="2:27" ht="11.25">
      <c r="B13" s="609" t="s">
        <v>177</v>
      </c>
      <c r="C13" s="628">
        <v>1454</v>
      </c>
      <c r="D13" s="248">
        <v>1537</v>
      </c>
      <c r="E13" s="624">
        <v>1679</v>
      </c>
      <c r="F13" s="624">
        <v>1623</v>
      </c>
      <c r="G13" s="624">
        <v>1734</v>
      </c>
      <c r="H13" s="624">
        <v>1733</v>
      </c>
      <c r="I13" s="624">
        <v>1729</v>
      </c>
      <c r="J13" s="624">
        <v>1726</v>
      </c>
      <c r="K13" s="624" t="s">
        <v>189</v>
      </c>
      <c r="L13" s="624">
        <v>1864</v>
      </c>
      <c r="M13" s="628">
        <v>2104</v>
      </c>
      <c r="N13" s="619">
        <v>2057</v>
      </c>
      <c r="O13" s="619">
        <v>2329</v>
      </c>
      <c r="P13" s="619">
        <v>2489</v>
      </c>
      <c r="Q13" s="619">
        <v>2420</v>
      </c>
      <c r="R13" s="640">
        <v>2388</v>
      </c>
      <c r="S13" s="619">
        <v>2315</v>
      </c>
      <c r="T13" s="619">
        <v>2478</v>
      </c>
      <c r="U13" s="619">
        <v>2303</v>
      </c>
      <c r="V13" s="619">
        <v>2375</v>
      </c>
      <c r="W13" s="619">
        <v>2351</v>
      </c>
      <c r="X13" s="599"/>
      <c r="Y13" s="599"/>
      <c r="Z13" s="599"/>
      <c r="AA13" s="599"/>
    </row>
    <row r="14" spans="2:27" ht="11.25">
      <c r="B14" s="609" t="s">
        <v>178</v>
      </c>
      <c r="C14" s="628">
        <v>2172</v>
      </c>
      <c r="D14" s="248">
        <v>2295</v>
      </c>
      <c r="E14" s="624">
        <v>2180</v>
      </c>
      <c r="F14" s="624">
        <v>2384</v>
      </c>
      <c r="G14" s="624">
        <v>2321</v>
      </c>
      <c r="H14" s="624">
        <v>2409</v>
      </c>
      <c r="I14" s="624">
        <v>4329</v>
      </c>
      <c r="J14" s="624">
        <v>2383</v>
      </c>
      <c r="K14" s="624" t="s">
        <v>189</v>
      </c>
      <c r="L14" s="624">
        <v>2743</v>
      </c>
      <c r="M14" s="628">
        <v>3117</v>
      </c>
      <c r="N14" s="619">
        <v>3391</v>
      </c>
      <c r="O14" s="619">
        <v>3828</v>
      </c>
      <c r="P14" s="619">
        <v>3984</v>
      </c>
      <c r="Q14" s="619">
        <v>4233</v>
      </c>
      <c r="R14" s="640">
        <v>4326</v>
      </c>
      <c r="S14" s="619">
        <v>4329</v>
      </c>
      <c r="T14" s="619">
        <v>3820</v>
      </c>
      <c r="U14" s="619">
        <v>4163</v>
      </c>
      <c r="V14" s="619">
        <v>4541</v>
      </c>
      <c r="W14" s="619">
        <v>4408</v>
      </c>
      <c r="X14" s="599"/>
      <c r="Y14" s="599"/>
      <c r="Z14" s="599"/>
      <c r="AA14" s="599"/>
    </row>
    <row r="15" spans="2:27" ht="11.25">
      <c r="B15" s="609" t="s">
        <v>179</v>
      </c>
      <c r="C15" s="628">
        <v>231</v>
      </c>
      <c r="D15" s="248">
        <v>257</v>
      </c>
      <c r="E15" s="624">
        <v>255</v>
      </c>
      <c r="F15" s="624">
        <v>260</v>
      </c>
      <c r="G15" s="624">
        <v>319</v>
      </c>
      <c r="H15" s="624">
        <v>271</v>
      </c>
      <c r="I15" s="624">
        <v>328</v>
      </c>
      <c r="J15" s="624">
        <v>314</v>
      </c>
      <c r="K15" s="624" t="s">
        <v>189</v>
      </c>
      <c r="L15" s="624">
        <v>300</v>
      </c>
      <c r="M15" s="628">
        <v>322</v>
      </c>
      <c r="N15" s="619">
        <v>341</v>
      </c>
      <c r="O15" s="619">
        <v>349</v>
      </c>
      <c r="P15" s="619">
        <v>336</v>
      </c>
      <c r="Q15" s="619">
        <v>302</v>
      </c>
      <c r="R15" s="640">
        <v>303</v>
      </c>
      <c r="S15" s="619">
        <v>297</v>
      </c>
      <c r="T15" s="619">
        <v>258</v>
      </c>
      <c r="U15" s="619">
        <v>235</v>
      </c>
      <c r="V15" s="619">
        <v>215</v>
      </c>
      <c r="W15" s="619">
        <v>236</v>
      </c>
      <c r="X15" s="599"/>
      <c r="Y15" s="599"/>
      <c r="Z15" s="599"/>
      <c r="AA15" s="599"/>
    </row>
    <row r="16" spans="2:27" ht="11.25">
      <c r="B16" s="609" t="s">
        <v>180</v>
      </c>
      <c r="C16" s="628">
        <v>535</v>
      </c>
      <c r="D16" s="248">
        <v>603</v>
      </c>
      <c r="E16" s="624">
        <v>592</v>
      </c>
      <c r="F16" s="624">
        <v>608</v>
      </c>
      <c r="G16" s="624">
        <v>642</v>
      </c>
      <c r="H16" s="624">
        <v>646</v>
      </c>
      <c r="I16" s="624">
        <v>762</v>
      </c>
      <c r="J16" s="624">
        <v>746</v>
      </c>
      <c r="K16" s="624" t="s">
        <v>189</v>
      </c>
      <c r="L16" s="624">
        <v>823</v>
      </c>
      <c r="M16" s="628">
        <v>931</v>
      </c>
      <c r="N16" s="619">
        <v>951</v>
      </c>
      <c r="O16" s="619">
        <v>887</v>
      </c>
      <c r="P16" s="619">
        <v>920</v>
      </c>
      <c r="Q16" s="619">
        <v>958</v>
      </c>
      <c r="R16" s="640">
        <v>1172</v>
      </c>
      <c r="S16" s="619">
        <v>1233</v>
      </c>
      <c r="T16" s="619">
        <v>1216</v>
      </c>
      <c r="U16" s="619">
        <v>1129</v>
      </c>
      <c r="V16" s="619">
        <v>1206</v>
      </c>
      <c r="W16" s="619">
        <v>1177</v>
      </c>
      <c r="X16" s="599"/>
      <c r="Y16" s="599"/>
      <c r="Z16" s="599"/>
      <c r="AA16" s="599"/>
    </row>
    <row r="17" spans="2:27" ht="11.25">
      <c r="B17" s="607" t="s">
        <v>181</v>
      </c>
      <c r="C17" s="629" t="s">
        <v>190</v>
      </c>
      <c r="D17" s="631" t="s">
        <v>190</v>
      </c>
      <c r="E17" s="625" t="s">
        <v>190</v>
      </c>
      <c r="F17" s="625" t="s">
        <v>190</v>
      </c>
      <c r="G17" s="625" t="s">
        <v>190</v>
      </c>
      <c r="H17" s="625">
        <v>80</v>
      </c>
      <c r="I17" s="625">
        <v>151</v>
      </c>
      <c r="J17" s="625">
        <v>95</v>
      </c>
      <c r="K17" s="625"/>
      <c r="L17" s="625">
        <v>149</v>
      </c>
      <c r="M17" s="629">
        <v>90</v>
      </c>
      <c r="N17" s="620">
        <v>121</v>
      </c>
      <c r="O17" s="620">
        <v>393</v>
      </c>
      <c r="P17" s="620">
        <v>426</v>
      </c>
      <c r="Q17" s="620">
        <v>905</v>
      </c>
      <c r="R17" s="620">
        <v>1113</v>
      </c>
      <c r="S17" s="620">
        <v>1279</v>
      </c>
      <c r="T17" s="620">
        <f>SUM(T18:T21)</f>
        <v>1683</v>
      </c>
      <c r="U17" s="620">
        <f>SUM(U18:U21)</f>
        <v>1686</v>
      </c>
      <c r="V17" s="620">
        <f>SUM(V18:V21)</f>
        <v>1651</v>
      </c>
      <c r="W17" s="620">
        <f>SUM(W18:W21)</f>
        <v>1733</v>
      </c>
      <c r="X17" s="599"/>
      <c r="Y17" s="599"/>
      <c r="Z17" s="599"/>
      <c r="AA17" s="599"/>
    </row>
    <row r="18" spans="2:27" ht="11.25">
      <c r="B18" s="609" t="s">
        <v>182</v>
      </c>
      <c r="C18" s="628" t="s">
        <v>190</v>
      </c>
      <c r="D18" s="248" t="s">
        <v>190</v>
      </c>
      <c r="E18" s="624" t="s">
        <v>190</v>
      </c>
      <c r="F18" s="624" t="s">
        <v>190</v>
      </c>
      <c r="G18" s="624" t="s">
        <v>190</v>
      </c>
      <c r="H18" s="624" t="s">
        <v>190</v>
      </c>
      <c r="I18" s="624" t="s">
        <v>190</v>
      </c>
      <c r="J18" s="624" t="s">
        <v>190</v>
      </c>
      <c r="K18" s="624"/>
      <c r="L18" s="624" t="s">
        <v>190</v>
      </c>
      <c r="M18" s="628" t="s">
        <v>190</v>
      </c>
      <c r="N18" s="619" t="s">
        <v>190</v>
      </c>
      <c r="O18" s="619"/>
      <c r="P18" s="619">
        <v>9</v>
      </c>
      <c r="Q18" s="619">
        <v>108</v>
      </c>
      <c r="R18" s="640">
        <v>130</v>
      </c>
      <c r="S18" s="619">
        <v>127</v>
      </c>
      <c r="T18" s="619">
        <v>135</v>
      </c>
      <c r="U18" s="619">
        <v>90</v>
      </c>
      <c r="V18" s="619">
        <v>90</v>
      </c>
      <c r="W18" s="619">
        <v>110</v>
      </c>
      <c r="X18" s="599"/>
      <c r="Y18" s="599"/>
      <c r="Z18" s="599"/>
      <c r="AA18" s="599"/>
    </row>
    <row r="19" spans="2:27" ht="11.25">
      <c r="B19" s="609" t="s">
        <v>106</v>
      </c>
      <c r="C19" s="628" t="s">
        <v>190</v>
      </c>
      <c r="D19" s="248" t="s">
        <v>190</v>
      </c>
      <c r="E19" s="624" t="s">
        <v>190</v>
      </c>
      <c r="F19" s="624" t="s">
        <v>190</v>
      </c>
      <c r="G19" s="624" t="s">
        <v>190</v>
      </c>
      <c r="H19" s="624" t="s">
        <v>190</v>
      </c>
      <c r="I19" s="624" t="s">
        <v>190</v>
      </c>
      <c r="J19" s="624" t="s">
        <v>190</v>
      </c>
      <c r="K19" s="624"/>
      <c r="L19" s="624" t="s">
        <v>190</v>
      </c>
      <c r="M19" s="628" t="s">
        <v>190</v>
      </c>
      <c r="N19" s="619" t="s">
        <v>190</v>
      </c>
      <c r="O19" s="619">
        <v>44</v>
      </c>
      <c r="P19" s="619">
        <v>119</v>
      </c>
      <c r="Q19" s="619">
        <v>461</v>
      </c>
      <c r="R19" s="640">
        <v>609</v>
      </c>
      <c r="S19" s="619">
        <v>810</v>
      </c>
      <c r="T19" s="619">
        <v>1110</v>
      </c>
      <c r="U19" s="619">
        <v>1178</v>
      </c>
      <c r="V19" s="619">
        <v>1152</v>
      </c>
      <c r="W19" s="619">
        <v>1183</v>
      </c>
      <c r="X19" s="599"/>
      <c r="Y19" s="599"/>
      <c r="Z19" s="599"/>
      <c r="AA19" s="599"/>
    </row>
    <row r="20" spans="2:27" ht="11.25">
      <c r="B20" s="609" t="s">
        <v>107</v>
      </c>
      <c r="C20" s="628" t="s">
        <v>190</v>
      </c>
      <c r="D20" s="248" t="s">
        <v>190</v>
      </c>
      <c r="E20" s="624" t="s">
        <v>190</v>
      </c>
      <c r="F20" s="624" t="s">
        <v>190</v>
      </c>
      <c r="G20" s="624" t="s">
        <v>190</v>
      </c>
      <c r="H20" s="624" t="s">
        <v>190</v>
      </c>
      <c r="I20" s="624" t="s">
        <v>190</v>
      </c>
      <c r="J20" s="624" t="s">
        <v>190</v>
      </c>
      <c r="K20" s="624"/>
      <c r="L20" s="624" t="s">
        <v>190</v>
      </c>
      <c r="M20" s="628" t="s">
        <v>190</v>
      </c>
      <c r="N20" s="619" t="s">
        <v>190</v>
      </c>
      <c r="O20" s="619">
        <v>162</v>
      </c>
      <c r="P20" s="619">
        <v>126</v>
      </c>
      <c r="Q20" s="619">
        <v>204</v>
      </c>
      <c r="R20" s="640">
        <v>196</v>
      </c>
      <c r="S20" s="619">
        <v>215</v>
      </c>
      <c r="T20" s="619">
        <v>282</v>
      </c>
      <c r="U20" s="619">
        <v>290</v>
      </c>
      <c r="V20" s="619">
        <v>263</v>
      </c>
      <c r="W20" s="619">
        <v>274</v>
      </c>
      <c r="X20" s="599"/>
      <c r="Y20" s="599"/>
      <c r="Z20" s="599"/>
      <c r="AA20" s="599"/>
    </row>
    <row r="21" spans="2:27" ht="11.25">
      <c r="B21" s="609" t="s">
        <v>183</v>
      </c>
      <c r="C21" s="628" t="s">
        <v>190</v>
      </c>
      <c r="D21" s="248" t="s">
        <v>190</v>
      </c>
      <c r="E21" s="624" t="s">
        <v>190</v>
      </c>
      <c r="F21" s="624" t="s">
        <v>190</v>
      </c>
      <c r="G21" s="624" t="s">
        <v>190</v>
      </c>
      <c r="H21" s="624">
        <v>80</v>
      </c>
      <c r="I21" s="624">
        <v>151</v>
      </c>
      <c r="J21" s="624">
        <v>95</v>
      </c>
      <c r="K21" s="624" t="s">
        <v>189</v>
      </c>
      <c r="L21" s="624">
        <v>149</v>
      </c>
      <c r="M21" s="628">
        <v>90</v>
      </c>
      <c r="N21" s="619">
        <v>121</v>
      </c>
      <c r="O21" s="619">
        <v>187</v>
      </c>
      <c r="P21" s="619">
        <v>172</v>
      </c>
      <c r="Q21" s="619">
        <v>132</v>
      </c>
      <c r="R21" s="640">
        <v>178</v>
      </c>
      <c r="S21" s="619">
        <v>127</v>
      </c>
      <c r="T21" s="619">
        <v>156</v>
      </c>
      <c r="U21" s="619">
        <v>128</v>
      </c>
      <c r="V21" s="619">
        <v>146</v>
      </c>
      <c r="W21" s="619">
        <v>166</v>
      </c>
      <c r="X21" s="599"/>
      <c r="Y21" s="599"/>
      <c r="Z21" s="599"/>
      <c r="AA21" s="599"/>
    </row>
    <row r="22" spans="2:27" ht="11.25">
      <c r="B22" s="610" t="s">
        <v>184</v>
      </c>
      <c r="C22" s="630">
        <v>11010</v>
      </c>
      <c r="D22" s="632">
        <v>11945</v>
      </c>
      <c r="E22" s="626">
        <v>12233</v>
      </c>
      <c r="F22" s="626">
        <v>12026</v>
      </c>
      <c r="G22" s="626">
        <v>12519</v>
      </c>
      <c r="H22" s="626">
        <v>12819</v>
      </c>
      <c r="I22" s="626">
        <v>13124</v>
      </c>
      <c r="J22" s="626">
        <v>12577</v>
      </c>
      <c r="K22" s="641"/>
      <c r="L22" s="626">
        <v>14927</v>
      </c>
      <c r="M22" s="630">
        <v>16421</v>
      </c>
      <c r="N22" s="621">
        <v>20026</v>
      </c>
      <c r="O22" s="621">
        <v>20421</v>
      </c>
      <c r="P22" s="621">
        <v>20979</v>
      </c>
      <c r="Q22" s="621">
        <v>21973</v>
      </c>
      <c r="R22" s="621">
        <v>19954</v>
      </c>
      <c r="S22" s="621">
        <v>24055</v>
      </c>
      <c r="T22" s="621">
        <f>SUM(T4,T8,T11,T17)</f>
        <v>25151</v>
      </c>
      <c r="U22" s="621">
        <f>SUM(U4,U8,U11,U17)</f>
        <v>26092</v>
      </c>
      <c r="V22" s="621">
        <f>SUM(V4,V8,V11,V17)</f>
        <v>26213</v>
      </c>
      <c r="W22" s="621">
        <f>SUM(W4,W8,W11,W17)</f>
        <v>26365</v>
      </c>
      <c r="X22" s="599"/>
      <c r="Y22" s="599"/>
      <c r="Z22" s="599"/>
      <c r="AA22" s="599"/>
    </row>
    <row r="23" spans="2:27" ht="11.25">
      <c r="B23" s="600" t="s">
        <v>187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</row>
    <row r="24" spans="2:27" ht="11.25">
      <c r="B24" s="600" t="s">
        <v>186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</row>
    <row r="25" spans="2:27" ht="11.25"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</row>
    <row r="26" spans="2:27" ht="11.25"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</row>
    <row r="27" spans="2:27" ht="11.25"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</row>
    <row r="28" spans="2:27" ht="11.25"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</row>
    <row r="29" spans="2:27" ht="11.25"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</row>
    <row r="30" spans="2:27" ht="11.25"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</row>
    <row r="31" spans="2:27" ht="11.25"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</row>
    <row r="32" spans="2:27" ht="11.25"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</row>
    <row r="33" spans="2:27" ht="11.25"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</row>
    <row r="34" spans="2:27" ht="11.25"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</row>
    <row r="35" spans="2:27" ht="11.25"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</row>
    <row r="36" spans="2:27" ht="11.25"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</row>
    <row r="37" spans="2:27" ht="11.25"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</row>
    <row r="38" spans="2:23" ht="11.25"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</row>
    <row r="39" spans="2:23" ht="11.25"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</row>
    <row r="40" spans="2:23" ht="11.25"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</row>
    <row r="41" spans="2:23" ht="11.25"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</row>
    <row r="42" spans="2:23" ht="11.25">
      <c r="B42" s="599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</row>
    <row r="43" spans="2:23" ht="11.25"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</row>
    <row r="44" spans="2:23" ht="11.25">
      <c r="B44" s="599"/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</row>
    <row r="45" spans="2:23" ht="11.25"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</row>
    <row r="46" spans="2:23" ht="11.25"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</row>
    <row r="47" spans="2:23" ht="11.25"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</row>
    <row r="48" spans="2:23" ht="11.25"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</row>
    <row r="49" spans="2:23" ht="11.25">
      <c r="B49" s="599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6.7109375" style="0" customWidth="1"/>
    <col min="3" max="3" width="7.57421875" style="0" customWidth="1"/>
    <col min="4" max="4" width="8.00390625" style="0" customWidth="1"/>
    <col min="5" max="5" width="8.140625" style="0" customWidth="1"/>
    <col min="6" max="6" width="7.8515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8515625" style="0" customWidth="1"/>
    <col min="11" max="12" width="8.00390625" style="0" customWidth="1"/>
    <col min="13" max="13" width="8.57421875" style="0" customWidth="1"/>
    <col min="14" max="14" width="8.8515625" style="0" customWidth="1"/>
    <col min="15" max="15" width="8.140625" style="0" customWidth="1"/>
    <col min="16" max="16" width="8.8515625" style="0" customWidth="1"/>
    <col min="17" max="17" width="8.28125" style="0" customWidth="1"/>
    <col min="18" max="18" width="8.421875" style="0" customWidth="1"/>
    <col min="19" max="19" width="9.00390625" style="0" customWidth="1"/>
    <col min="20" max="20" width="8.140625" style="0" customWidth="1"/>
  </cols>
  <sheetData>
    <row r="1" spans="1:23" ht="16.5">
      <c r="A1" s="29"/>
      <c r="B1" s="223" t="s">
        <v>275</v>
      </c>
      <c r="C1" s="223"/>
      <c r="D1" s="223"/>
      <c r="E1" s="223"/>
      <c r="F1" s="223"/>
      <c r="G1" s="223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1"/>
      <c r="V1" s="21"/>
      <c r="W1" s="21"/>
    </row>
    <row r="2" spans="1:23" ht="16.5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1"/>
      <c r="V2" s="21"/>
      <c r="W2" s="21"/>
    </row>
    <row r="3" spans="1:23" ht="16.5">
      <c r="A3" s="29"/>
      <c r="B3" s="636" t="s">
        <v>167</v>
      </c>
      <c r="C3" s="637">
        <v>1991</v>
      </c>
      <c r="D3" s="637">
        <v>1995</v>
      </c>
      <c r="E3" s="637">
        <v>1998</v>
      </c>
      <c r="F3" s="637">
        <v>1999</v>
      </c>
      <c r="G3" s="637">
        <v>2000</v>
      </c>
      <c r="H3" s="637">
        <v>2001</v>
      </c>
      <c r="I3" s="637">
        <v>2002</v>
      </c>
      <c r="J3" s="637">
        <v>2003</v>
      </c>
      <c r="K3" s="637">
        <v>2004</v>
      </c>
      <c r="L3" s="637">
        <v>2005</v>
      </c>
      <c r="M3" s="637">
        <v>2006</v>
      </c>
      <c r="N3" s="637">
        <v>2007</v>
      </c>
      <c r="O3" s="637">
        <v>2008</v>
      </c>
      <c r="P3" s="637">
        <v>2009</v>
      </c>
      <c r="Q3" s="637">
        <v>2010</v>
      </c>
      <c r="R3" s="637">
        <v>2011</v>
      </c>
      <c r="S3" s="638">
        <v>2012</v>
      </c>
      <c r="T3" s="638">
        <v>2013</v>
      </c>
      <c r="U3" s="23"/>
      <c r="V3" s="21"/>
      <c r="W3" s="21"/>
    </row>
    <row r="4" spans="1:23" ht="16.5">
      <c r="A4" s="29"/>
      <c r="B4" s="607" t="s">
        <v>168</v>
      </c>
      <c r="C4" s="613"/>
      <c r="D4" s="613"/>
      <c r="E4" s="613"/>
      <c r="F4" s="613"/>
      <c r="G4" s="613"/>
      <c r="H4" s="613"/>
      <c r="I4" s="613"/>
      <c r="J4" s="611"/>
      <c r="K4" s="648"/>
      <c r="L4" s="648"/>
      <c r="M4" s="648"/>
      <c r="N4" s="648"/>
      <c r="O4" s="648"/>
      <c r="P4" s="648"/>
      <c r="Q4" s="648"/>
      <c r="R4" s="647"/>
      <c r="S4" s="643"/>
      <c r="T4" s="643"/>
      <c r="U4" s="21"/>
      <c r="V4" s="21"/>
      <c r="W4" s="21"/>
    </row>
    <row r="5" spans="1:23" ht="22.5">
      <c r="A5" s="29"/>
      <c r="B5" s="608" t="s">
        <v>169</v>
      </c>
      <c r="C5" s="608">
        <v>97.4</v>
      </c>
      <c r="D5" s="608">
        <v>99</v>
      </c>
      <c r="E5" s="608">
        <v>99.1</v>
      </c>
      <c r="F5" s="608">
        <v>98.5</v>
      </c>
      <c r="G5" s="608">
        <v>98.9</v>
      </c>
      <c r="H5" s="608">
        <v>99.5</v>
      </c>
      <c r="I5" s="608" t="s">
        <v>189</v>
      </c>
      <c r="J5" s="612">
        <v>98.2</v>
      </c>
      <c r="K5" s="605">
        <v>97.2</v>
      </c>
      <c r="L5" s="605">
        <v>97.4</v>
      </c>
      <c r="M5" s="605">
        <v>97.4</v>
      </c>
      <c r="N5" s="605">
        <v>97.2</v>
      </c>
      <c r="O5" s="605">
        <v>96.9</v>
      </c>
      <c r="P5" s="605">
        <v>97.2</v>
      </c>
      <c r="Q5" s="605">
        <v>96.3</v>
      </c>
      <c r="R5" s="644">
        <v>95.76584256891162</v>
      </c>
      <c r="S5" s="644">
        <v>96.2</v>
      </c>
      <c r="T5" s="644">
        <v>95.43084943268936</v>
      </c>
      <c r="U5" s="21"/>
      <c r="V5" s="21"/>
      <c r="W5" s="21"/>
    </row>
    <row r="6" spans="1:20" ht="12.75">
      <c r="A6" s="29"/>
      <c r="B6" s="609" t="s">
        <v>170</v>
      </c>
      <c r="C6" s="609">
        <v>80.4</v>
      </c>
      <c r="D6" s="609">
        <v>80.9</v>
      </c>
      <c r="E6" s="609">
        <v>77.4</v>
      </c>
      <c r="F6" s="609">
        <v>78</v>
      </c>
      <c r="G6" s="609">
        <v>81.1</v>
      </c>
      <c r="H6" s="609">
        <v>86.2</v>
      </c>
      <c r="I6" s="609" t="s">
        <v>189</v>
      </c>
      <c r="J6" s="258">
        <v>88.2</v>
      </c>
      <c r="K6" s="251">
        <v>90.2</v>
      </c>
      <c r="L6" s="251">
        <v>87.2</v>
      </c>
      <c r="M6" s="251">
        <v>88.6</v>
      </c>
      <c r="N6" s="251">
        <v>87.2</v>
      </c>
      <c r="O6" s="251">
        <v>87.6</v>
      </c>
      <c r="P6" s="251">
        <v>89.2</v>
      </c>
      <c r="Q6" s="251">
        <v>89.2</v>
      </c>
      <c r="R6" s="645">
        <v>88.64518054312146</v>
      </c>
      <c r="S6" s="645">
        <v>88.44644673739282</v>
      </c>
      <c r="T6" s="645">
        <v>87.962291515591</v>
      </c>
    </row>
    <row r="7" spans="1:20" ht="12.75">
      <c r="A7" s="29"/>
      <c r="B7" s="609" t="s">
        <v>171</v>
      </c>
      <c r="C7" s="609"/>
      <c r="D7" s="609"/>
      <c r="E7" s="609"/>
      <c r="F7" s="609"/>
      <c r="G7" s="609"/>
      <c r="H7" s="609"/>
      <c r="I7" s="609"/>
      <c r="J7" s="258"/>
      <c r="K7" s="251"/>
      <c r="L7" s="251"/>
      <c r="M7" s="251"/>
      <c r="N7" s="251"/>
      <c r="O7" s="251">
        <v>100</v>
      </c>
      <c r="P7" s="251">
        <v>92.2</v>
      </c>
      <c r="Q7" s="251">
        <v>90.9</v>
      </c>
      <c r="R7" s="645">
        <v>88.60981308411215</v>
      </c>
      <c r="S7" s="645">
        <v>88.49235251274581</v>
      </c>
      <c r="T7" s="645">
        <v>88.14814814814815</v>
      </c>
    </row>
    <row r="8" spans="1:20" ht="12.75">
      <c r="A8" s="29"/>
      <c r="B8" s="607" t="s">
        <v>172</v>
      </c>
      <c r="C8" s="607"/>
      <c r="D8" s="607"/>
      <c r="E8" s="607"/>
      <c r="F8" s="607"/>
      <c r="G8" s="607"/>
      <c r="H8" s="607"/>
      <c r="I8" s="607"/>
      <c r="J8" s="614"/>
      <c r="K8" s="604"/>
      <c r="L8" s="604"/>
      <c r="M8" s="604"/>
      <c r="N8" s="604"/>
      <c r="O8" s="604"/>
      <c r="P8" s="604"/>
      <c r="Q8" s="604"/>
      <c r="R8" s="643"/>
      <c r="S8" s="643"/>
      <c r="T8" s="643"/>
    </row>
    <row r="9" spans="1:20" ht="22.5">
      <c r="A9" s="29"/>
      <c r="B9" s="642" t="s">
        <v>173</v>
      </c>
      <c r="C9" s="609">
        <v>99.6</v>
      </c>
      <c r="D9" s="609">
        <v>99.5</v>
      </c>
      <c r="E9" s="609">
        <v>100</v>
      </c>
      <c r="F9" s="609">
        <v>100</v>
      </c>
      <c r="G9" s="609">
        <v>100</v>
      </c>
      <c r="H9" s="609">
        <v>97.2</v>
      </c>
      <c r="I9" s="609" t="s">
        <v>189</v>
      </c>
      <c r="J9" s="258">
        <v>87.2</v>
      </c>
      <c r="K9" s="251">
        <v>96.3</v>
      </c>
      <c r="L9" s="251">
        <v>96.2</v>
      </c>
      <c r="M9" s="251">
        <v>95.9</v>
      </c>
      <c r="N9" s="251">
        <v>96.7</v>
      </c>
      <c r="O9" s="251">
        <v>95.5</v>
      </c>
      <c r="P9" s="251">
        <v>95.8</v>
      </c>
      <c r="Q9" s="251">
        <v>96.1</v>
      </c>
      <c r="R9" s="645">
        <v>95.54655870445345</v>
      </c>
      <c r="S9" s="645">
        <v>94.51754385964912</v>
      </c>
      <c r="T9" s="645">
        <v>96.31336405529954</v>
      </c>
    </row>
    <row r="10" spans="1:20" ht="12.75">
      <c r="A10" s="29"/>
      <c r="B10" s="609" t="s">
        <v>174</v>
      </c>
      <c r="C10" s="609">
        <v>70.1</v>
      </c>
      <c r="D10" s="609">
        <v>70.1</v>
      </c>
      <c r="E10" s="609">
        <v>64.4</v>
      </c>
      <c r="F10" s="609">
        <v>66</v>
      </c>
      <c r="G10" s="609">
        <v>66.8</v>
      </c>
      <c r="H10" s="609">
        <v>69</v>
      </c>
      <c r="I10" s="609" t="s">
        <v>189</v>
      </c>
      <c r="J10" s="258">
        <v>72.2</v>
      </c>
      <c r="K10" s="251">
        <v>73.3</v>
      </c>
      <c r="L10" s="251">
        <v>75.5</v>
      </c>
      <c r="M10" s="251">
        <v>72.3</v>
      </c>
      <c r="N10" s="251">
        <v>73.7</v>
      </c>
      <c r="O10" s="251">
        <v>73.2</v>
      </c>
      <c r="P10" s="251">
        <v>74.8</v>
      </c>
      <c r="Q10" s="251">
        <v>75.3</v>
      </c>
      <c r="R10" s="645">
        <v>76.26686110098433</v>
      </c>
      <c r="S10" s="645">
        <v>73.87785136129507</v>
      </c>
      <c r="T10" s="645">
        <v>73.11631309436723</v>
      </c>
    </row>
    <row r="11" spans="1:20" ht="12.75">
      <c r="A11" s="29"/>
      <c r="B11" s="607" t="s">
        <v>175</v>
      </c>
      <c r="C11" s="607"/>
      <c r="D11" s="607"/>
      <c r="E11" s="607"/>
      <c r="F11" s="607"/>
      <c r="G11" s="607"/>
      <c r="H11" s="607"/>
      <c r="I11" s="607"/>
      <c r="J11" s="614"/>
      <c r="K11" s="604"/>
      <c r="L11" s="604"/>
      <c r="M11" s="604"/>
      <c r="N11" s="604"/>
      <c r="O11" s="604"/>
      <c r="P11" s="604"/>
      <c r="Q11" s="604"/>
      <c r="R11" s="643"/>
      <c r="S11" s="643"/>
      <c r="T11" s="643"/>
    </row>
    <row r="12" spans="1:20" ht="12.75">
      <c r="A12" s="29"/>
      <c r="B12" s="609" t="s">
        <v>176</v>
      </c>
      <c r="C12" s="609">
        <v>95</v>
      </c>
      <c r="D12" s="609">
        <v>95.7</v>
      </c>
      <c r="E12" s="609">
        <v>95.5</v>
      </c>
      <c r="F12" s="609">
        <v>95.6</v>
      </c>
      <c r="G12" s="609">
        <v>95.4</v>
      </c>
      <c r="H12" s="609">
        <v>96.3</v>
      </c>
      <c r="I12" s="609" t="s">
        <v>189</v>
      </c>
      <c r="J12" s="258"/>
      <c r="K12" s="251">
        <v>97.3</v>
      </c>
      <c r="L12" s="251">
        <v>97.8</v>
      </c>
      <c r="M12" s="251">
        <v>95.9</v>
      </c>
      <c r="N12" s="251">
        <v>96.7</v>
      </c>
      <c r="O12" s="251">
        <v>97</v>
      </c>
      <c r="P12" s="251">
        <v>96.9</v>
      </c>
      <c r="Q12" s="251">
        <v>97.3</v>
      </c>
      <c r="R12" s="645">
        <v>96.79943100995733</v>
      </c>
      <c r="S12" s="645">
        <v>96.11780455153949</v>
      </c>
      <c r="T12" s="645">
        <v>97.22955145118733</v>
      </c>
    </row>
    <row r="13" spans="1:20" ht="12.75">
      <c r="A13" s="29"/>
      <c r="B13" s="609" t="s">
        <v>177</v>
      </c>
      <c r="C13" s="609">
        <v>93.7</v>
      </c>
      <c r="D13" s="609">
        <v>94.6</v>
      </c>
      <c r="E13" s="609">
        <v>90.1</v>
      </c>
      <c r="F13" s="609">
        <v>89.9</v>
      </c>
      <c r="G13" s="609">
        <v>90.4</v>
      </c>
      <c r="H13" s="609">
        <v>91.1</v>
      </c>
      <c r="I13" s="609" t="s">
        <v>189</v>
      </c>
      <c r="J13" s="258">
        <v>93.6</v>
      </c>
      <c r="K13" s="251">
        <v>93.3</v>
      </c>
      <c r="L13" s="251">
        <v>94.3</v>
      </c>
      <c r="M13" s="251">
        <v>94.3</v>
      </c>
      <c r="N13" s="251">
        <v>93.5</v>
      </c>
      <c r="O13" s="251">
        <v>93.9</v>
      </c>
      <c r="P13" s="251">
        <v>93.9</v>
      </c>
      <c r="Q13" s="251">
        <v>93.8</v>
      </c>
      <c r="R13" s="645">
        <v>94.09465914025185</v>
      </c>
      <c r="S13" s="645">
        <v>93.6842105263158</v>
      </c>
      <c r="T13" s="645">
        <v>93.40706082518078</v>
      </c>
    </row>
    <row r="14" spans="1:20" ht="12.75">
      <c r="A14" s="29"/>
      <c r="B14" s="609" t="s">
        <v>178</v>
      </c>
      <c r="C14" s="609">
        <v>65.1</v>
      </c>
      <c r="D14" s="609">
        <v>69.3</v>
      </c>
      <c r="E14" s="609">
        <v>67.3</v>
      </c>
      <c r="F14" s="609">
        <v>68.4</v>
      </c>
      <c r="G14" s="609">
        <v>66.9</v>
      </c>
      <c r="H14" s="609">
        <v>69.1</v>
      </c>
      <c r="I14" s="609" t="s">
        <v>189</v>
      </c>
      <c r="J14" s="258">
        <v>71.4</v>
      </c>
      <c r="K14" s="251">
        <v>71.6</v>
      </c>
      <c r="L14" s="251">
        <v>73.3</v>
      </c>
      <c r="M14" s="251">
        <v>73.8</v>
      </c>
      <c r="N14" s="251">
        <v>75.8</v>
      </c>
      <c r="O14" s="251">
        <v>76.4</v>
      </c>
      <c r="P14" s="251">
        <v>73.9</v>
      </c>
      <c r="Q14" s="251">
        <v>75.4</v>
      </c>
      <c r="R14" s="645">
        <v>76.55536872447753</v>
      </c>
      <c r="S14" s="645">
        <v>77.69213829552962</v>
      </c>
      <c r="T14" s="645">
        <v>77.47277676950998</v>
      </c>
    </row>
    <row r="15" spans="1:20" ht="12.75">
      <c r="A15" s="29"/>
      <c r="B15" s="609" t="s">
        <v>179</v>
      </c>
      <c r="C15" s="609">
        <v>22.7</v>
      </c>
      <c r="D15" s="609">
        <v>19.6</v>
      </c>
      <c r="E15" s="609">
        <v>19.6</v>
      </c>
      <c r="F15" s="609">
        <v>20.1</v>
      </c>
      <c r="G15" s="609">
        <v>24.2</v>
      </c>
      <c r="H15" s="609">
        <v>35.3</v>
      </c>
      <c r="I15" s="609" t="s">
        <v>189</v>
      </c>
      <c r="J15" s="258">
        <v>23.8</v>
      </c>
      <c r="K15" s="251">
        <v>26.3</v>
      </c>
      <c r="L15" s="251">
        <v>24.9</v>
      </c>
      <c r="M15" s="251">
        <v>27.4</v>
      </c>
      <c r="N15" s="251">
        <v>26.8</v>
      </c>
      <c r="O15" s="251">
        <v>26.7</v>
      </c>
      <c r="P15" s="251">
        <v>30.6</v>
      </c>
      <c r="Q15" s="251">
        <v>31.4</v>
      </c>
      <c r="R15" s="645">
        <v>32.340425531914896</v>
      </c>
      <c r="S15" s="645">
        <v>33.48837209302326</v>
      </c>
      <c r="T15" s="645">
        <v>37.28813559322034</v>
      </c>
    </row>
    <row r="16" spans="1:20" ht="22.5">
      <c r="A16" s="29"/>
      <c r="B16" s="642" t="s">
        <v>180</v>
      </c>
      <c r="C16" s="609">
        <v>99.5</v>
      </c>
      <c r="D16" s="609">
        <v>98.1</v>
      </c>
      <c r="E16" s="609">
        <v>97.8</v>
      </c>
      <c r="F16" s="609">
        <v>98.3</v>
      </c>
      <c r="G16" s="609">
        <v>97.6</v>
      </c>
      <c r="H16" s="609">
        <v>98.2</v>
      </c>
      <c r="I16" s="609" t="s">
        <v>189</v>
      </c>
      <c r="J16" s="258">
        <v>98.6</v>
      </c>
      <c r="K16" s="251">
        <v>99.1</v>
      </c>
      <c r="L16" s="251">
        <v>98.3</v>
      </c>
      <c r="M16" s="251">
        <v>97.1</v>
      </c>
      <c r="N16" s="251">
        <v>97.8</v>
      </c>
      <c r="O16" s="251">
        <v>97.7</v>
      </c>
      <c r="P16" s="251">
        <v>98.6</v>
      </c>
      <c r="Q16" s="251">
        <v>95.7</v>
      </c>
      <c r="R16" s="645">
        <v>96.98848538529671</v>
      </c>
      <c r="S16" s="645">
        <v>95.19071310116087</v>
      </c>
      <c r="T16" s="645">
        <v>95.9</v>
      </c>
    </row>
    <row r="17" spans="1:20" ht="12.75">
      <c r="A17" s="29"/>
      <c r="B17" s="607" t="s">
        <v>181</v>
      </c>
      <c r="C17" s="607"/>
      <c r="D17" s="607"/>
      <c r="E17" s="607"/>
      <c r="F17" s="607"/>
      <c r="G17" s="607"/>
      <c r="H17" s="607"/>
      <c r="I17" s="607"/>
      <c r="J17" s="614"/>
      <c r="K17" s="604"/>
      <c r="L17" s="604"/>
      <c r="M17" s="604"/>
      <c r="N17" s="604"/>
      <c r="O17" s="604"/>
      <c r="P17" s="604"/>
      <c r="Q17" s="604"/>
      <c r="R17" s="643"/>
      <c r="S17" s="643"/>
      <c r="T17" s="643"/>
    </row>
    <row r="18" spans="1:20" ht="12.75">
      <c r="A18" s="29"/>
      <c r="B18" s="609" t="s">
        <v>182</v>
      </c>
      <c r="C18" s="609"/>
      <c r="D18" s="609"/>
      <c r="E18" s="609"/>
      <c r="F18" s="609"/>
      <c r="G18" s="609"/>
      <c r="H18" s="609"/>
      <c r="I18" s="609"/>
      <c r="J18" s="258"/>
      <c r="K18" s="251"/>
      <c r="L18" s="251">
        <v>87.1</v>
      </c>
      <c r="M18" s="251">
        <v>100</v>
      </c>
      <c r="N18" s="251">
        <v>88</v>
      </c>
      <c r="O18" s="251">
        <v>91.5</v>
      </c>
      <c r="P18" s="251">
        <v>94.5</v>
      </c>
      <c r="Q18" s="251">
        <v>92.6</v>
      </c>
      <c r="R18" s="645">
        <v>87.77777777777777</v>
      </c>
      <c r="S18" s="645">
        <v>90</v>
      </c>
      <c r="T18" s="645">
        <v>89.0909090909091</v>
      </c>
    </row>
    <row r="19" spans="1:20" ht="12.75">
      <c r="A19" s="29"/>
      <c r="B19" s="609" t="s">
        <v>106</v>
      </c>
      <c r="C19" s="609"/>
      <c r="D19" s="609"/>
      <c r="E19" s="609"/>
      <c r="F19" s="609"/>
      <c r="G19" s="609"/>
      <c r="H19" s="609"/>
      <c r="I19" s="609"/>
      <c r="J19" s="258"/>
      <c r="K19" s="251"/>
      <c r="L19" s="251">
        <v>59.3</v>
      </c>
      <c r="M19" s="251">
        <v>61.3</v>
      </c>
      <c r="N19" s="251">
        <v>63.1</v>
      </c>
      <c r="O19" s="251">
        <v>61.1</v>
      </c>
      <c r="P19" s="251">
        <v>63.6</v>
      </c>
      <c r="Q19" s="251">
        <v>62.4</v>
      </c>
      <c r="R19" s="645">
        <v>67.31748726655347</v>
      </c>
      <c r="S19" s="645">
        <v>66.66666666666666</v>
      </c>
      <c r="T19" s="645">
        <v>66.77937447168216</v>
      </c>
    </row>
    <row r="20" spans="1:20" ht="12.75">
      <c r="A20" s="29"/>
      <c r="B20" s="609" t="s">
        <v>107</v>
      </c>
      <c r="C20" s="609"/>
      <c r="D20" s="609"/>
      <c r="E20" s="609"/>
      <c r="F20" s="609"/>
      <c r="G20" s="609"/>
      <c r="H20" s="609"/>
      <c r="I20" s="609"/>
      <c r="J20" s="258"/>
      <c r="K20" s="251"/>
      <c r="L20" s="251">
        <v>42.9</v>
      </c>
      <c r="M20" s="251">
        <v>42.9</v>
      </c>
      <c r="N20" s="251">
        <v>41.2</v>
      </c>
      <c r="O20" s="251">
        <v>54.1</v>
      </c>
      <c r="P20" s="251">
        <v>51.6</v>
      </c>
      <c r="Q20" s="251">
        <v>48.2</v>
      </c>
      <c r="R20" s="645">
        <v>57.24137931034483</v>
      </c>
      <c r="S20" s="645">
        <v>56.65399239543726</v>
      </c>
      <c r="T20" s="645">
        <v>59.48905109489051</v>
      </c>
    </row>
    <row r="21" spans="1:20" ht="22.5">
      <c r="A21" s="29"/>
      <c r="B21" s="642" t="s">
        <v>183</v>
      </c>
      <c r="C21" s="609"/>
      <c r="D21" s="609"/>
      <c r="E21" s="609"/>
      <c r="F21" s="609"/>
      <c r="G21" s="609"/>
      <c r="H21" s="609">
        <v>63.2</v>
      </c>
      <c r="I21" s="609" t="s">
        <v>189</v>
      </c>
      <c r="J21" s="258">
        <v>52.3</v>
      </c>
      <c r="K21" s="251">
        <v>63.3</v>
      </c>
      <c r="L21" s="251">
        <v>62.6</v>
      </c>
      <c r="M21" s="251">
        <v>64</v>
      </c>
      <c r="N21" s="251">
        <v>58.3</v>
      </c>
      <c r="O21" s="251">
        <v>64</v>
      </c>
      <c r="P21" s="251">
        <v>56.7</v>
      </c>
      <c r="Q21" s="251">
        <v>57.7</v>
      </c>
      <c r="R21" s="645">
        <v>69.53125</v>
      </c>
      <c r="S21" s="645">
        <v>68.4931506849315</v>
      </c>
      <c r="T21" s="645">
        <v>59.63855421686747</v>
      </c>
    </row>
    <row r="22" spans="1:20" ht="12.75">
      <c r="A22" s="29"/>
      <c r="B22" s="610" t="s">
        <v>184</v>
      </c>
      <c r="C22" s="610">
        <v>82.8</v>
      </c>
      <c r="D22" s="610">
        <v>83.8</v>
      </c>
      <c r="E22" s="610">
        <v>81.2</v>
      </c>
      <c r="F22" s="610">
        <v>80.8</v>
      </c>
      <c r="G22" s="610">
        <v>81.2</v>
      </c>
      <c r="H22" s="610">
        <v>82.8</v>
      </c>
      <c r="I22" s="610" t="s">
        <v>189</v>
      </c>
      <c r="J22" s="615">
        <v>83.6</v>
      </c>
      <c r="K22" s="606">
        <v>85</v>
      </c>
      <c r="L22" s="606">
        <v>85.3</v>
      </c>
      <c r="M22" s="606">
        <v>85.5</v>
      </c>
      <c r="N22" s="606">
        <v>85.1</v>
      </c>
      <c r="O22" s="606">
        <v>84.2</v>
      </c>
      <c r="P22" s="606">
        <v>85.6</v>
      </c>
      <c r="Q22" s="606">
        <v>85.7</v>
      </c>
      <c r="R22" s="646">
        <v>85.86923194848995</v>
      </c>
      <c r="S22" s="646">
        <v>85.5</v>
      </c>
      <c r="T22" s="646">
        <v>85.24179783804287</v>
      </c>
    </row>
    <row r="23" spans="1:20" ht="12.75">
      <c r="A23" s="29"/>
      <c r="B23" s="600" t="s">
        <v>185</v>
      </c>
      <c r="C23" s="599"/>
      <c r="D23" s="599"/>
      <c r="E23" s="599"/>
      <c r="F23" s="599"/>
      <c r="G23" s="599"/>
      <c r="H23" s="599"/>
      <c r="I23" s="599"/>
      <c r="J23" s="600"/>
      <c r="K23" s="599"/>
      <c r="L23" s="599"/>
      <c r="M23" s="599"/>
      <c r="N23" s="599"/>
      <c r="O23" s="599"/>
      <c r="P23" s="599"/>
      <c r="Q23" s="599"/>
      <c r="R23" s="599"/>
      <c r="S23" s="29"/>
      <c r="T23" s="29"/>
    </row>
    <row r="24" spans="1:20" ht="12.75">
      <c r="A24" s="29"/>
      <c r="B24" s="600" t="s">
        <v>186</v>
      </c>
      <c r="C24" s="599"/>
      <c r="D24" s="599"/>
      <c r="E24" s="599"/>
      <c r="F24" s="599"/>
      <c r="G24" s="599"/>
      <c r="H24" s="599"/>
      <c r="I24" s="599"/>
      <c r="J24" s="600"/>
      <c r="K24" s="599"/>
      <c r="L24" s="599"/>
      <c r="M24" s="599"/>
      <c r="N24" s="599"/>
      <c r="O24" s="599"/>
      <c r="P24" s="599"/>
      <c r="Q24" s="599"/>
      <c r="R24" s="599"/>
      <c r="S24" s="29"/>
      <c r="T24" s="29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3.00390625" style="0" customWidth="1"/>
    <col min="3" max="3" width="19.00390625" style="0" customWidth="1"/>
    <col min="4" max="4" width="12.140625" style="0" customWidth="1"/>
  </cols>
  <sheetData>
    <row r="1" spans="1:8" ht="12.75">
      <c r="A1" s="187" t="s">
        <v>245</v>
      </c>
      <c r="B1" s="187"/>
      <c r="C1" s="187"/>
      <c r="D1" s="187"/>
      <c r="E1" s="187"/>
      <c r="F1" s="187"/>
      <c r="G1" s="187"/>
      <c r="H1" s="357"/>
    </row>
    <row r="2" spans="1:8" ht="12.75">
      <c r="A2" s="38"/>
      <c r="B2" s="38"/>
      <c r="C2" s="38"/>
      <c r="D2" s="38"/>
      <c r="E2" s="38"/>
      <c r="F2" s="38"/>
      <c r="G2" s="38"/>
      <c r="H2" s="29"/>
    </row>
    <row r="3" spans="1:8" ht="12.75">
      <c r="A3" s="38"/>
      <c r="B3" s="30" t="s">
        <v>51</v>
      </c>
      <c r="C3" s="30"/>
      <c r="D3" s="30"/>
      <c r="E3" s="30"/>
      <c r="F3" s="30"/>
      <c r="G3" s="30"/>
      <c r="H3" s="29"/>
    </row>
    <row r="4" spans="1:8" ht="12.75">
      <c r="A4" s="38"/>
      <c r="B4" s="31"/>
      <c r="C4" s="32"/>
      <c r="D4" s="33"/>
      <c r="E4" s="34"/>
      <c r="F4" s="32"/>
      <c r="G4" s="31"/>
      <c r="H4" s="29"/>
    </row>
    <row r="5" spans="1:8" ht="12.75">
      <c r="A5" s="38"/>
      <c r="B5" s="46" t="s">
        <v>28</v>
      </c>
      <c r="C5" s="249" t="s">
        <v>29</v>
      </c>
      <c r="D5" s="256" t="s">
        <v>28</v>
      </c>
      <c r="E5" s="256"/>
      <c r="F5" s="256"/>
      <c r="G5" s="257"/>
      <c r="H5" s="29"/>
    </row>
    <row r="6" spans="1:8" ht="12.75">
      <c r="A6" s="38"/>
      <c r="B6" s="47"/>
      <c r="C6" s="250"/>
      <c r="D6" s="62" t="s">
        <v>30</v>
      </c>
      <c r="E6" s="63" t="s">
        <v>31</v>
      </c>
      <c r="F6" s="103" t="s">
        <v>0</v>
      </c>
      <c r="G6" s="65" t="s">
        <v>32</v>
      </c>
      <c r="H6" s="29"/>
    </row>
    <row r="7" spans="1:8" ht="12.75">
      <c r="A7" s="38"/>
      <c r="B7" s="47"/>
      <c r="C7" s="67" t="s">
        <v>279</v>
      </c>
      <c r="D7" s="271">
        <v>2413</v>
      </c>
      <c r="E7" s="269">
        <v>160</v>
      </c>
      <c r="F7" s="269">
        <v>2573</v>
      </c>
      <c r="G7" s="75">
        <v>8</v>
      </c>
      <c r="H7" s="29"/>
    </row>
    <row r="8" spans="1:8" ht="12.75">
      <c r="A8" s="38"/>
      <c r="B8" s="47"/>
      <c r="C8" s="68" t="s">
        <v>280</v>
      </c>
      <c r="D8" s="271">
        <v>2394</v>
      </c>
      <c r="E8" s="269">
        <v>151</v>
      </c>
      <c r="F8" s="269">
        <f>SUM(D8:E8)</f>
        <v>2545</v>
      </c>
      <c r="G8" s="358">
        <v>0</v>
      </c>
      <c r="H8" s="29"/>
    </row>
    <row r="9" spans="1:8" ht="12.75">
      <c r="A9" s="38"/>
      <c r="B9" s="47"/>
      <c r="C9" s="69" t="s">
        <v>281</v>
      </c>
      <c r="D9" s="56">
        <v>2799</v>
      </c>
      <c r="E9" s="267">
        <v>192</v>
      </c>
      <c r="F9" s="267">
        <f>SUM(D9:E9)</f>
        <v>2991</v>
      </c>
      <c r="G9" s="83">
        <v>16</v>
      </c>
      <c r="H9" s="29"/>
    </row>
    <row r="10" spans="1:8" ht="12.75">
      <c r="A10" s="38"/>
      <c r="B10" s="66"/>
      <c r="C10" s="70" t="s">
        <v>0</v>
      </c>
      <c r="D10" s="359">
        <f>SUM(D7:D9)</f>
        <v>7606</v>
      </c>
      <c r="E10" s="96">
        <f>SUM(E7:E9)</f>
        <v>503</v>
      </c>
      <c r="F10" s="96">
        <f>SUM(F7:F9)</f>
        <v>8109</v>
      </c>
      <c r="G10" s="58">
        <f>SUM(G7:G9)</f>
        <v>24</v>
      </c>
      <c r="H10" s="29"/>
    </row>
    <row r="11" spans="1:8" ht="12.75">
      <c r="A11" s="38"/>
      <c r="B11" s="35"/>
      <c r="C11" s="35"/>
      <c r="D11" s="35"/>
      <c r="E11" s="35"/>
      <c r="F11" s="36"/>
      <c r="G11" s="36"/>
      <c r="H11" s="29"/>
    </row>
    <row r="12" spans="1:8" ht="12.75">
      <c r="A12" s="38"/>
      <c r="B12" s="37"/>
      <c r="C12" s="37"/>
      <c r="D12" s="62" t="s">
        <v>30</v>
      </c>
      <c r="E12" s="63" t="s">
        <v>31</v>
      </c>
      <c r="F12" s="64" t="s">
        <v>0</v>
      </c>
      <c r="G12" s="36"/>
      <c r="H12" s="29"/>
    </row>
    <row r="13" spans="1:8" ht="12.75">
      <c r="A13" s="38"/>
      <c r="B13" s="46" t="s">
        <v>33</v>
      </c>
      <c r="C13" s="164" t="s">
        <v>34</v>
      </c>
      <c r="D13" s="279">
        <v>15</v>
      </c>
      <c r="E13" s="278">
        <v>0</v>
      </c>
      <c r="F13" s="278">
        <f>SUM(D13:E13)</f>
        <v>15</v>
      </c>
      <c r="G13" s="247"/>
      <c r="H13" s="29"/>
    </row>
    <row r="14" spans="1:8" ht="12.75">
      <c r="A14" s="38"/>
      <c r="B14" s="66"/>
      <c r="C14" s="354" t="s">
        <v>35</v>
      </c>
      <c r="D14" s="267">
        <v>97</v>
      </c>
      <c r="E14" s="58">
        <v>6</v>
      </c>
      <c r="F14" s="58">
        <f>SUM(D14:E14)</f>
        <v>103</v>
      </c>
      <c r="G14" s="38"/>
      <c r="H14" s="29"/>
    </row>
    <row r="15" spans="1:8" ht="12.75">
      <c r="A15" s="38"/>
      <c r="B15" s="35"/>
      <c r="C15" s="35"/>
      <c r="D15" s="35"/>
      <c r="E15" s="35"/>
      <c r="F15" s="34"/>
      <c r="G15" s="38"/>
      <c r="H15" s="29"/>
    </row>
    <row r="16" spans="1:8" ht="12.75">
      <c r="A16" s="38"/>
      <c r="B16" s="30" t="s">
        <v>47</v>
      </c>
      <c r="C16" s="30"/>
      <c r="D16" s="30"/>
      <c r="E16" s="30"/>
      <c r="F16" s="30"/>
      <c r="G16" s="30"/>
      <c r="H16" s="29"/>
    </row>
    <row r="17" spans="1:8" ht="12.75">
      <c r="A17" s="38"/>
      <c r="B17" s="34"/>
      <c r="C17" s="35"/>
      <c r="D17" s="35"/>
      <c r="E17" s="35"/>
      <c r="F17" s="34"/>
      <c r="G17" s="38"/>
      <c r="H17" s="29"/>
    </row>
    <row r="18" spans="1:8" ht="12.75">
      <c r="A18" s="38"/>
      <c r="B18" s="34"/>
      <c r="C18" s="35"/>
      <c r="D18" s="272" t="s">
        <v>30</v>
      </c>
      <c r="E18" s="98" t="s">
        <v>31</v>
      </c>
      <c r="F18" s="273" t="s">
        <v>0</v>
      </c>
      <c r="G18" s="38"/>
      <c r="H18" s="29"/>
    </row>
    <row r="19" spans="1:8" ht="12.75">
      <c r="A19" s="38"/>
      <c r="B19" s="89" t="s">
        <v>282</v>
      </c>
      <c r="C19" s="90"/>
      <c r="D19" s="360">
        <v>2444</v>
      </c>
      <c r="E19" s="280">
        <v>155</v>
      </c>
      <c r="F19" s="361">
        <f>SUM(D19:E19)</f>
        <v>2599</v>
      </c>
      <c r="G19" s="38"/>
      <c r="H19" s="29"/>
    </row>
    <row r="20" spans="1:8" ht="12.75">
      <c r="A20" s="38"/>
      <c r="B20" s="39" t="s">
        <v>283</v>
      </c>
      <c r="C20" s="39"/>
      <c r="D20" s="39"/>
      <c r="E20" s="39"/>
      <c r="F20" s="39"/>
      <c r="G20" s="38"/>
      <c r="H20" s="29"/>
    </row>
    <row r="21" spans="1:8" ht="12.75">
      <c r="A21" s="38"/>
      <c r="B21" s="40"/>
      <c r="C21" s="41"/>
      <c r="D21" s="38"/>
      <c r="E21" s="38"/>
      <c r="F21" s="38"/>
      <c r="G21" s="38"/>
      <c r="H21" s="29"/>
    </row>
    <row r="22" spans="1:8" ht="12.75">
      <c r="A22" s="38"/>
      <c r="B22" s="30" t="s">
        <v>48</v>
      </c>
      <c r="C22" s="30"/>
      <c r="D22" s="30"/>
      <c r="E22" s="30"/>
      <c r="F22" s="30"/>
      <c r="G22" s="30"/>
      <c r="H22" s="29"/>
    </row>
    <row r="23" spans="1:8" ht="12.75">
      <c r="A23" s="38"/>
      <c r="B23" s="31"/>
      <c r="C23" s="35"/>
      <c r="D23" s="34"/>
      <c r="E23" s="32"/>
      <c r="F23" s="32"/>
      <c r="G23" s="38"/>
      <c r="H23" s="29"/>
    </row>
    <row r="24" spans="1:8" ht="12.75">
      <c r="A24" s="38"/>
      <c r="B24" s="35"/>
      <c r="C24" s="35"/>
      <c r="D24" s="98" t="s">
        <v>30</v>
      </c>
      <c r="E24" s="362" t="s">
        <v>31</v>
      </c>
      <c r="F24" s="103" t="s">
        <v>0</v>
      </c>
      <c r="G24" s="38"/>
      <c r="H24" s="29"/>
    </row>
    <row r="25" spans="1:8" ht="12.75">
      <c r="A25" s="38"/>
      <c r="B25" s="91" t="s">
        <v>36</v>
      </c>
      <c r="C25" s="92"/>
      <c r="D25" s="279">
        <v>2699</v>
      </c>
      <c r="E25" s="278">
        <v>186</v>
      </c>
      <c r="F25" s="358">
        <f>SUM(D25:E25)</f>
        <v>2885</v>
      </c>
      <c r="G25" s="38"/>
      <c r="H25" s="29"/>
    </row>
    <row r="26" spans="1:8" ht="12.75">
      <c r="A26" s="38"/>
      <c r="B26" s="101" t="s">
        <v>37</v>
      </c>
      <c r="C26" s="102"/>
      <c r="D26" s="267">
        <v>2196</v>
      </c>
      <c r="E26" s="58">
        <v>155</v>
      </c>
      <c r="F26" s="58">
        <f>SUM(D26:E26)</f>
        <v>2351</v>
      </c>
      <c r="G26" s="35"/>
      <c r="H26" s="29"/>
    </row>
    <row r="27" spans="1:8" ht="12.75">
      <c r="A27" s="38"/>
      <c r="B27" s="47" t="s">
        <v>38</v>
      </c>
      <c r="C27" s="42"/>
      <c r="D27" s="269">
        <v>5</v>
      </c>
      <c r="E27" s="358">
        <v>0</v>
      </c>
      <c r="F27" s="358">
        <f>SUM(D27:E27)</f>
        <v>5</v>
      </c>
      <c r="G27" s="35"/>
      <c r="H27" s="29"/>
    </row>
    <row r="28" spans="1:8" ht="12.75">
      <c r="A28" s="38"/>
      <c r="B28" s="66" t="s">
        <v>39</v>
      </c>
      <c r="C28" s="93"/>
      <c r="D28" s="267">
        <v>4</v>
      </c>
      <c r="E28" s="58">
        <v>0</v>
      </c>
      <c r="F28" s="58">
        <f>SUM(D28:E28)</f>
        <v>4</v>
      </c>
      <c r="G28" s="184"/>
      <c r="H28" s="29"/>
    </row>
    <row r="29" spans="1:8" ht="12.75">
      <c r="A29" s="38"/>
      <c r="B29" s="38"/>
      <c r="C29" s="38"/>
      <c r="D29" s="43"/>
      <c r="E29" s="43"/>
      <c r="F29" s="43"/>
      <c r="G29" s="35"/>
      <c r="H29" s="29"/>
    </row>
    <row r="30" spans="1:8" ht="12.75">
      <c r="A30" s="38"/>
      <c r="B30" s="30" t="s">
        <v>49</v>
      </c>
      <c r="C30" s="30"/>
      <c r="D30" s="30"/>
      <c r="E30" s="30"/>
      <c r="F30" s="30"/>
      <c r="G30" s="30"/>
      <c r="H30" s="29"/>
    </row>
    <row r="31" spans="1:8" ht="12.75">
      <c r="A31" s="38"/>
      <c r="B31" s="31"/>
      <c r="C31" s="35"/>
      <c r="D31" s="35"/>
      <c r="E31" s="35"/>
      <c r="F31" s="35"/>
      <c r="G31" s="35"/>
      <c r="H31" s="29"/>
    </row>
    <row r="32" spans="1:8" ht="12.75">
      <c r="A32" s="38"/>
      <c r="B32" s="37"/>
      <c r="C32" s="37"/>
      <c r="D32" s="98" t="s">
        <v>30</v>
      </c>
      <c r="E32" s="363" t="s">
        <v>31</v>
      </c>
      <c r="F32" s="103" t="s">
        <v>0</v>
      </c>
      <c r="G32" s="35"/>
      <c r="H32" s="29"/>
    </row>
    <row r="33" spans="1:8" ht="12.75">
      <c r="A33" s="38"/>
      <c r="B33" s="46" t="s">
        <v>55</v>
      </c>
      <c r="C33" s="188"/>
      <c r="D33" s="279">
        <v>9629</v>
      </c>
      <c r="E33" s="278">
        <v>725</v>
      </c>
      <c r="F33" s="278">
        <f>SUM(D33:E33)</f>
        <v>10354</v>
      </c>
      <c r="G33" s="35"/>
      <c r="H33" s="29"/>
    </row>
    <row r="34" spans="1:8" ht="12.75">
      <c r="A34" s="38"/>
      <c r="B34" s="66" t="s">
        <v>40</v>
      </c>
      <c r="C34" s="93"/>
      <c r="D34" s="267">
        <v>2887</v>
      </c>
      <c r="E34" s="58">
        <v>213</v>
      </c>
      <c r="F34" s="58">
        <f>SUM(D34:E34)</f>
        <v>3100</v>
      </c>
      <c r="G34" s="35"/>
      <c r="H34" s="29"/>
    </row>
    <row r="35" spans="1:8" ht="12.75">
      <c r="A35" s="38"/>
      <c r="B35" s="38" t="s">
        <v>56</v>
      </c>
      <c r="C35" s="38"/>
      <c r="D35" s="38"/>
      <c r="E35" s="38"/>
      <c r="F35" s="35"/>
      <c r="G35" s="35"/>
      <c r="H35" s="29"/>
    </row>
    <row r="36" spans="1:8" ht="12.75">
      <c r="A36" s="38"/>
      <c r="B36" s="38"/>
      <c r="C36" s="38"/>
      <c r="D36" s="38"/>
      <c r="E36" s="38"/>
      <c r="F36" s="35"/>
      <c r="G36" s="35"/>
      <c r="H36" s="29"/>
    </row>
    <row r="37" spans="1:8" ht="12.75">
      <c r="A37" s="38"/>
      <c r="B37" s="30" t="s">
        <v>50</v>
      </c>
      <c r="C37" s="30"/>
      <c r="D37" s="30"/>
      <c r="E37" s="30"/>
      <c r="F37" s="30"/>
      <c r="G37" s="30"/>
      <c r="H37" s="29"/>
    </row>
    <row r="38" spans="1:8" ht="12.75">
      <c r="A38" s="38"/>
      <c r="B38" s="44"/>
      <c r="C38" s="34"/>
      <c r="D38" s="32"/>
      <c r="E38" s="32"/>
      <c r="F38" s="35"/>
      <c r="G38" s="35"/>
      <c r="H38" s="29"/>
    </row>
    <row r="39" spans="1:8" ht="12.75">
      <c r="A39" s="38"/>
      <c r="B39" s="111" t="s">
        <v>41</v>
      </c>
      <c r="C39" s="112" t="s">
        <v>42</v>
      </c>
      <c r="D39" s="281" t="s">
        <v>43</v>
      </c>
      <c r="E39" s="64" t="s">
        <v>0</v>
      </c>
      <c r="F39" s="35"/>
      <c r="G39" s="35"/>
      <c r="H39" s="29"/>
    </row>
    <row r="40" spans="1:8" ht="12.75">
      <c r="A40" s="38"/>
      <c r="B40" s="364">
        <v>7</v>
      </c>
      <c r="C40" s="365">
        <v>59</v>
      </c>
      <c r="D40" s="366">
        <v>4</v>
      </c>
      <c r="E40" s="367">
        <f>SUM(B40:D40)</f>
        <v>70</v>
      </c>
      <c r="F40" s="35"/>
      <c r="G40" s="35"/>
      <c r="H40" s="29"/>
    </row>
    <row r="41" spans="1:8" ht="12.75">
      <c r="A41" s="38"/>
      <c r="B41" s="29"/>
      <c r="C41" s="29"/>
      <c r="D41" s="29"/>
      <c r="E41" s="29"/>
      <c r="F41" s="29"/>
      <c r="G41" s="29"/>
      <c r="H41" s="29"/>
    </row>
    <row r="42" spans="1:8" ht="12.75">
      <c r="A42" s="38"/>
      <c r="B42" s="29"/>
      <c r="C42" s="29"/>
      <c r="D42" s="29"/>
      <c r="E42" s="29"/>
      <c r="F42" s="29"/>
      <c r="G42" s="29"/>
      <c r="H42" s="29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</sheetData>
  <sheetProtection/>
  <mergeCells count="18">
    <mergeCell ref="B27:C27"/>
    <mergeCell ref="B28:C28"/>
    <mergeCell ref="B30:G30"/>
    <mergeCell ref="B33:C33"/>
    <mergeCell ref="B34:C34"/>
    <mergeCell ref="B37:G37"/>
    <mergeCell ref="B16:G16"/>
    <mergeCell ref="B19:C19"/>
    <mergeCell ref="B20:F20"/>
    <mergeCell ref="B22:G22"/>
    <mergeCell ref="B25:C25"/>
    <mergeCell ref="B26:C26"/>
    <mergeCell ref="B3:G3"/>
    <mergeCell ref="B5:B10"/>
    <mergeCell ref="C5:C6"/>
    <mergeCell ref="D5:G5"/>
    <mergeCell ref="B13:B1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FERRETTI Carine</dc:creator>
  <cp:keywords/>
  <dc:description/>
  <cp:lastModifiedBy>Lama Grégory</cp:lastModifiedBy>
  <cp:lastPrinted>2013-12-19T15:00:20Z</cp:lastPrinted>
  <dcterms:created xsi:type="dcterms:W3CDTF">2007-01-15T13:54:20Z</dcterms:created>
  <dcterms:modified xsi:type="dcterms:W3CDTF">2015-01-06T17:29:04Z</dcterms:modified>
  <cp:category/>
  <cp:version/>
  <cp:contentType/>
  <cp:contentStatus/>
</cp:coreProperties>
</file>