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795" windowHeight="11250" activeTab="0"/>
  </bookViews>
  <sheets>
    <sheet name="Graphique 1" sheetId="1" r:id="rId1"/>
    <sheet name="Tableau Encadré 2" sheetId="2" r:id="rId2"/>
    <sheet name="Graphique 2" sheetId="3" r:id="rId3"/>
    <sheet name="Tableau 1" sheetId="4" r:id="rId4"/>
    <sheet name="Graphique Encadré 3" sheetId="5" r:id="rId5"/>
    <sheet name="Graphique 3" sheetId="6" r:id="rId6"/>
    <sheet name="Tableau 2" sheetId="7" r:id="rId7"/>
  </sheets>
  <definedNames>
    <definedName name="_xlnm.Print_Area" localSheetId="2">'Graphique 2'!$B$1:$F$2</definedName>
    <definedName name="_xlnm.Print_Area" localSheetId="5">'Graphique 3'!$B$1:$I$2</definedName>
    <definedName name="_xlnm.Print_Area" localSheetId="4">'Graphique Encadré 3'!$B$1:$K$1</definedName>
    <definedName name="_xlnm.Print_Area" localSheetId="3">'Tableau 1'!$B$1:$E$2</definedName>
    <definedName name="_xlnm.Print_Area" localSheetId="6">'Tableau 2'!$B$1:$H$30</definedName>
    <definedName name="_xlnm.Print_Area" localSheetId="1">'Tableau Encadré 2'!$B$1:$G$13</definedName>
  </definedNames>
  <calcPr fullCalcOnLoad="1"/>
</workbook>
</file>

<file path=xl/sharedStrings.xml><?xml version="1.0" encoding="utf-8"?>
<sst xmlns="http://schemas.openxmlformats.org/spreadsheetml/2006/main" count="206" uniqueCount="150">
  <si>
    <t>Cadres et chefs d'entreprises</t>
  </si>
  <si>
    <t>Professions intermédiaires</t>
  </si>
  <si>
    <t>Total</t>
  </si>
  <si>
    <t>Employées</t>
  </si>
  <si>
    <t>Sans activité</t>
  </si>
  <si>
    <t>Ouvrières</t>
  </si>
  <si>
    <t>Conditions de ressources</t>
  </si>
  <si>
    <t>Allocation veuvage</t>
  </si>
  <si>
    <t>Aucune</t>
  </si>
  <si>
    <t>France</t>
  </si>
  <si>
    <t>Réversion complémentaire</t>
  </si>
  <si>
    <t>&gt; 55 ans pour l'ARRCO
&gt; 60 ans pour l'AGIRC</t>
  </si>
  <si>
    <t>Pension invalidité</t>
  </si>
  <si>
    <t>Avoir été marié avec le conjoint décédé et ne pas être remarié, ni en concubinage</t>
  </si>
  <si>
    <t>Avoir été marié avec le conjoint décédé</t>
  </si>
  <si>
    <t>Avoir été marié avec le conjoint décédé et ne pas être remarié</t>
  </si>
  <si>
    <t>Avoir été marié avec le conjoint décédé et ne par être remarié</t>
  </si>
  <si>
    <t>Caractéristiques sociodémographiques</t>
  </si>
  <si>
    <t>Population entre 18 et 54 ans (en %)</t>
  </si>
  <si>
    <t>Probabilité relative d’être veuf précoce (odds ratio)</t>
  </si>
  <si>
    <t>veufs précoces</t>
  </si>
  <si>
    <t>non veufs</t>
  </si>
  <si>
    <t>Sexe</t>
  </si>
  <si>
    <t>Homme</t>
  </si>
  <si>
    <t>réf.</t>
  </si>
  <si>
    <t>Femme</t>
  </si>
  <si>
    <t>Age</t>
  </si>
  <si>
    <t>Type de ménage</t>
  </si>
  <si>
    <t>Célibataire sans enfant</t>
  </si>
  <si>
    <t>Famille monoparentale</t>
  </si>
  <si>
    <t>Catégorie socioprofessionnelle</t>
  </si>
  <si>
    <t>Cadres ou dirigeants</t>
  </si>
  <si>
    <t>ns</t>
  </si>
  <si>
    <t xml:space="preserve">Employés </t>
  </si>
  <si>
    <t>Ouvriers</t>
  </si>
  <si>
    <t>réf</t>
  </si>
  <si>
    <t>Perception de prestations sociales</t>
  </si>
  <si>
    <t>Oui</t>
  </si>
  <si>
    <t>Non</t>
  </si>
  <si>
    <t>Hommes</t>
  </si>
  <si>
    <t>Femmes</t>
  </si>
  <si>
    <t>Années 1930</t>
  </si>
  <si>
    <t>Années 1940</t>
  </si>
  <si>
    <t>Années 1950</t>
  </si>
  <si>
    <t>Années 1960</t>
  </si>
  <si>
    <t>% des personnes devenues précocément veuves remises en couple  (*)</t>
  </si>
  <si>
    <t>Probabilité relative 
de revivre en couple 
(odds ratio)
(**)</t>
  </si>
  <si>
    <t>43 %</t>
  </si>
  <si>
    <t>56 %</t>
  </si>
  <si>
    <t>2,3***</t>
  </si>
  <si>
    <t>16 %</t>
  </si>
  <si>
    <t>32 %</t>
  </si>
  <si>
    <t>Année de naissance</t>
  </si>
  <si>
    <t>1960 et après</t>
  </si>
  <si>
    <t>70 %</t>
  </si>
  <si>
    <t>Entre 1950 et 1959</t>
  </si>
  <si>
    <t>30 %</t>
  </si>
  <si>
    <t>52 %</t>
  </si>
  <si>
    <t>Entre 1940 et 1949</t>
  </si>
  <si>
    <t>14 %</t>
  </si>
  <si>
    <t>1,5*</t>
  </si>
  <si>
    <t>Avant 1940</t>
  </si>
  <si>
    <t>26 %</t>
  </si>
  <si>
    <t>Age à la date du décès</t>
  </si>
  <si>
    <t>Moins de 30 ans</t>
  </si>
  <si>
    <t>47 %</t>
  </si>
  <si>
    <t>68 %</t>
  </si>
  <si>
    <t>Entre 30 et 39 ans</t>
  </si>
  <si>
    <t>25 %</t>
  </si>
  <si>
    <t>46 %</t>
  </si>
  <si>
    <t xml:space="preserve">Entre 40 et 54 ans </t>
  </si>
  <si>
    <t>Catégorie socioporfessionnelle</t>
  </si>
  <si>
    <t>Cadres ou chefs d'entreprises</t>
  </si>
  <si>
    <t>28 %</t>
  </si>
  <si>
    <t>44 %</t>
  </si>
  <si>
    <t>1,6*</t>
  </si>
  <si>
    <t>27 %</t>
  </si>
  <si>
    <t>50 %</t>
  </si>
  <si>
    <t>Employés</t>
  </si>
  <si>
    <t>15 %</t>
  </si>
  <si>
    <t>29 %</t>
  </si>
  <si>
    <t>Sans activité professionnelle</t>
  </si>
  <si>
    <t>13 %</t>
  </si>
  <si>
    <t>Type d'union avec le conjoint décédé</t>
  </si>
  <si>
    <t>Mariage</t>
  </si>
  <si>
    <t>18 %</t>
  </si>
  <si>
    <t>34 %</t>
  </si>
  <si>
    <t>Union libre</t>
  </si>
  <si>
    <t>48 %</t>
  </si>
  <si>
    <t>Ensemble</t>
  </si>
  <si>
    <t>21 %</t>
  </si>
  <si>
    <t>37 %</t>
  </si>
  <si>
    <t>Femmes de moins de 55 ans</t>
  </si>
  <si>
    <t>Veuves précoces</t>
  </si>
  <si>
    <t>Après 3 ans 
de veuvage</t>
  </si>
  <si>
    <t>Après 10 ans 
de veuvage</t>
  </si>
  <si>
    <t>Conditions d'âge</t>
  </si>
  <si>
    <t>Conditions sur le nombre d'enfants à charge</t>
  </si>
  <si>
    <t>Conditions situation maritale</t>
  </si>
  <si>
    <t>Conditions de résidence</t>
  </si>
  <si>
    <t>Graphique 2 : Répartition des femmes de moins de 55 ans, veuves ou non, selon leur catégorie socioprofessionnelle</t>
  </si>
  <si>
    <t>Femmes reconnues comme veuves par l'état civil</t>
  </si>
  <si>
    <t>Hommes reconnus comme veufs par l'état civil</t>
  </si>
  <si>
    <t>Tableau 1 : Répartition des veufs précoces selon leurs caractéristiques</t>
  </si>
  <si>
    <t>Tableau 2 : Part des veufs précoces remis en couple selon leurs caractéristiques</t>
  </si>
  <si>
    <t>Moins de 55 ans
A demander moins de 2 ans après le décès</t>
  </si>
  <si>
    <t>&lt;2229€/trimestre (en 2012)</t>
  </si>
  <si>
    <t>Réversion régime général</t>
  </si>
  <si>
    <t>Ressources annuelles :
&lt; 2080 x SMIC horaire* si le veuf vit seul ou
&lt; 3328 x smic horaire* si le veuf vit en couple</t>
  </si>
  <si>
    <t>2 enfants à charge**</t>
  </si>
  <si>
    <t>Réversion régime des fonctionnaires</t>
  </si>
  <si>
    <t>2,2***</t>
  </si>
  <si>
    <t>2,1***</t>
  </si>
  <si>
    <t>4,1***</t>
  </si>
  <si>
    <t>1,9**</t>
  </si>
  <si>
    <t>Age du plus jeune enfant à charge à la date du décès</t>
  </si>
  <si>
    <t>Aucun enfant</t>
  </si>
  <si>
    <t>27%</t>
  </si>
  <si>
    <t>44%</t>
  </si>
  <si>
    <t>Moins de 6 ans</t>
  </si>
  <si>
    <t>30%</t>
  </si>
  <si>
    <t>46%</t>
  </si>
  <si>
    <t>Entre 6 ans et 18 ans</t>
  </si>
  <si>
    <t>15%</t>
  </si>
  <si>
    <t>31%</t>
  </si>
  <si>
    <t>Plus de 18 ans</t>
  </si>
  <si>
    <t>6%</t>
  </si>
  <si>
    <t>21%</t>
  </si>
  <si>
    <t>1,9***</t>
  </si>
  <si>
    <t>Moins de 40 ans</t>
  </si>
  <si>
    <t>De 40 à 49 ans</t>
  </si>
  <si>
    <t>5,8***</t>
  </si>
  <si>
    <t>De 50 à 54 ans</t>
  </si>
  <si>
    <t>14,3***</t>
  </si>
  <si>
    <t>Couple sans enfant</t>
  </si>
  <si>
    <t>Couple avec enfant</t>
  </si>
  <si>
    <t>3,8***</t>
  </si>
  <si>
    <t>7,9***</t>
  </si>
  <si>
    <t>2,4***</t>
  </si>
  <si>
    <t>1,8*</t>
  </si>
  <si>
    <t>Age (en années)</t>
  </si>
  <si>
    <t>1,6** (*)</t>
  </si>
  <si>
    <t>Femmes non reconnues comme veuves par l'état civil*</t>
  </si>
  <si>
    <t>Hommes non reconnus comme veufs par l'état civil*</t>
  </si>
  <si>
    <t>Graphique 1 : Quatre veufs précoces sur dix invisibles pour l’état civil</t>
  </si>
  <si>
    <t>Graphique encadré 3 : Part des veufs, à chaque âge, selon les générations</t>
  </si>
  <si>
    <r>
      <t>Graphique 3 :</t>
    </r>
    <r>
      <rPr>
        <sz val="8"/>
        <color indexed="8"/>
        <rFont val="Arial"/>
        <family val="2"/>
      </rPr>
      <t xml:space="preserve"> </t>
    </r>
    <r>
      <rPr>
        <b/>
        <sz val="8"/>
        <color indexed="8"/>
        <rFont val="Arial"/>
        <family val="2"/>
      </rPr>
      <t>Part des veufs précoces remis en couple, selon l'ancienneté du veuvage (*)</t>
    </r>
  </si>
  <si>
    <t>Ancienneté du veuvage
(en années)</t>
  </si>
  <si>
    <t>Tableau encadré 2 :  Récapitulatif des conditions des prestations d’aides liées au veuvage</t>
  </si>
  <si>
    <r>
      <t xml:space="preserve">55 ans ou plus (décès avant 07/07/2005 et après le 01/01/2009)
</t>
    </r>
    <r>
      <rPr>
        <b/>
        <sz val="8"/>
        <color indexed="8"/>
        <rFont val="Arial"/>
        <family val="2"/>
      </rPr>
      <t xml:space="preserve"> 52 ans et plus </t>
    </r>
    <r>
      <rPr>
        <sz val="8"/>
        <color indexed="8"/>
        <rFont val="Arial"/>
        <family val="2"/>
      </rPr>
      <t xml:space="preserve">(décès du 01/07/2005 au 30/06/2007)
</t>
    </r>
    <r>
      <rPr>
        <b/>
        <sz val="8"/>
        <color indexed="8"/>
        <rFont val="Arial"/>
        <family val="2"/>
      </rPr>
      <t xml:space="preserve">51 ans et plus (décès du 01/07/2007 au 31/12/2008)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</si>
</sst>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quot; &quot;%"/>
  </numFmts>
  <fonts count="22">
    <font>
      <sz val="11"/>
      <color indexed="8"/>
      <name val="Calibri"/>
      <family val="2"/>
    </font>
    <font>
      <b/>
      <sz val="8"/>
      <name val="Arial"/>
      <family val="2"/>
    </font>
    <font>
      <sz val="8"/>
      <color indexed="8"/>
      <name val="Arial"/>
      <family val="2"/>
    </font>
    <font>
      <b/>
      <sz val="8"/>
      <color indexed="8"/>
      <name val="Arial"/>
      <family val="2"/>
    </font>
    <font>
      <sz val="8"/>
      <name val="Arial"/>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10" fillId="7" borderId="1" applyNumberFormat="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39">
    <xf numFmtId="0" fontId="0" fillId="0" borderId="0" xfId="0" applyAlignment="1">
      <alignment/>
    </xf>
    <xf numFmtId="0" fontId="2" fillId="0" borderId="0" xfId="0" applyFont="1" applyAlignment="1">
      <alignment vertical="center" wrapText="1"/>
    </xf>
    <xf numFmtId="0" fontId="2" fillId="0" borderId="0" xfId="0" applyFont="1" applyAlignment="1">
      <alignment vertical="center"/>
    </xf>
    <xf numFmtId="9" fontId="2" fillId="0" borderId="0" xfId="0" applyNumberFormat="1" applyFont="1" applyAlignment="1">
      <alignment vertical="center"/>
    </xf>
    <xf numFmtId="0" fontId="1" fillId="0" borderId="0" xfId="0" applyFont="1" applyBorder="1" applyAlignment="1">
      <alignment vertical="center"/>
    </xf>
    <xf numFmtId="0" fontId="3" fillId="0" borderId="0" xfId="0" applyFont="1" applyAlignment="1">
      <alignment horizontal="justify" vertical="center"/>
    </xf>
    <xf numFmtId="0" fontId="2" fillId="0" borderId="0" xfId="0" applyFont="1" applyBorder="1" applyAlignment="1">
      <alignment vertical="center"/>
    </xf>
    <xf numFmtId="9" fontId="2" fillId="0" borderId="0" xfId="0" applyNumberFormat="1"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9" fontId="2"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0" fontId="1" fillId="0" borderId="10" xfId="0" applyFont="1" applyBorder="1" applyAlignment="1">
      <alignment horizontal="center"/>
    </xf>
    <xf numFmtId="0" fontId="3" fillId="0" borderId="10" xfId="0" applyFont="1" applyBorder="1" applyAlignment="1">
      <alignment horizontal="center" vertical="center" wrapText="1"/>
    </xf>
    <xf numFmtId="165" fontId="2" fillId="0" borderId="10" xfId="0" applyNumberFormat="1" applyFont="1" applyBorder="1" applyAlignment="1">
      <alignment horizontal="center"/>
    </xf>
    <xf numFmtId="0" fontId="2" fillId="0" borderId="10" xfId="0" applyFont="1" applyBorder="1" applyAlignment="1">
      <alignment horizontal="center"/>
    </xf>
    <xf numFmtId="49" fontId="4" fillId="0" borderId="10" xfId="0" applyNumberFormat="1" applyFont="1" applyBorder="1" applyAlignment="1">
      <alignment horizontal="center"/>
    </xf>
    <xf numFmtId="49" fontId="2" fillId="0" borderId="10" xfId="0" applyNumberFormat="1" applyFont="1" applyBorder="1" applyAlignment="1">
      <alignment horizontal="center"/>
    </xf>
    <xf numFmtId="0" fontId="4" fillId="0" borderId="10" xfId="0" applyFont="1" applyFill="1" applyBorder="1" applyAlignment="1">
      <alignment/>
    </xf>
    <xf numFmtId="0" fontId="2" fillId="0" borderId="10" xfId="0" applyFont="1" applyFill="1" applyBorder="1" applyAlignment="1">
      <alignment/>
    </xf>
    <xf numFmtId="0" fontId="1" fillId="0" borderId="10" xfId="0" applyFont="1" applyFill="1" applyBorder="1" applyAlignment="1">
      <alignment/>
    </xf>
    <xf numFmtId="0" fontId="1"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xf>
    <xf numFmtId="164" fontId="2" fillId="0" borderId="10" xfId="0" applyNumberFormat="1" applyFont="1" applyBorder="1" applyAlignment="1">
      <alignment horizontal="center"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66675</xdr:rowOff>
    </xdr:from>
    <xdr:to>
      <xdr:col>3</xdr:col>
      <xdr:colOff>0</xdr:colOff>
      <xdr:row>18</xdr:row>
      <xdr:rowOff>66675</xdr:rowOff>
    </xdr:to>
    <xdr:sp>
      <xdr:nvSpPr>
        <xdr:cNvPr id="1" name="Text Box 2"/>
        <xdr:cNvSpPr txBox="1">
          <a:spLocks noChangeArrowheads="1"/>
        </xdr:cNvSpPr>
      </xdr:nvSpPr>
      <xdr:spPr>
        <a:xfrm>
          <a:off x="266700" y="1352550"/>
          <a:ext cx="3352800" cy="20955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Ces veufs ne sont pas reconnus par l’état civil, car ils n’étaient pas mariés avec le conjoint décédé ou ils se sont remariés depuis.
</a:t>
          </a:r>
          <a:r>
            <a:rPr lang="en-US" cap="none" sz="800" b="0" i="0" u="none" baseline="0">
              <a:solidFill>
                <a:srgbClr val="000000"/>
              </a:solidFill>
              <a:latin typeface="Arial"/>
              <a:ea typeface="Arial"/>
              <a:cs typeface="Arial"/>
            </a:rPr>
            <a:t>Lecture • 45 % des veufs précoces sont des femmes reconnues comme veuves par l’état civil, vivant seules ou en couple non remariées.
</a:t>
          </a:r>
          <a:r>
            <a:rPr lang="en-US" cap="none" sz="800" b="0" i="0" u="none" baseline="0">
              <a:solidFill>
                <a:srgbClr val="000000"/>
              </a:solidFill>
              <a:latin typeface="Arial"/>
              <a:ea typeface="Arial"/>
              <a:cs typeface="Arial"/>
            </a:rPr>
            <a:t>Champ • Personnes de moins de 55 ans ayant perdu un conjoint par décès, vivant en France métropolitaine.
</a:t>
          </a:r>
          <a:r>
            <a:rPr lang="en-US" cap="none" sz="800" b="0" i="0" u="none" baseline="0">
              <a:solidFill>
                <a:srgbClr val="000000"/>
              </a:solidFill>
              <a:latin typeface="Arial"/>
              <a:ea typeface="Arial"/>
              <a:cs typeface="Arial"/>
            </a:rPr>
            <a:t>Sources • INED, INSEE, Enquête ERFI « Étude des relations familiales et intergénérationnelles », 1re vague de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38100</xdr:rowOff>
    </xdr:from>
    <xdr:to>
      <xdr:col>7</xdr:col>
      <xdr:colOff>0</xdr:colOff>
      <xdr:row>13</xdr:row>
      <xdr:rowOff>85725</xdr:rowOff>
    </xdr:to>
    <xdr:sp>
      <xdr:nvSpPr>
        <xdr:cNvPr id="1" name="Text Box 1025"/>
        <xdr:cNvSpPr txBox="1">
          <a:spLocks noChangeArrowheads="1"/>
        </xdr:cNvSpPr>
      </xdr:nvSpPr>
      <xdr:spPr>
        <a:xfrm>
          <a:off x="238125" y="5181600"/>
          <a:ext cx="8239125" cy="523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SMIC horaire en vigueur au 1er janvier de l’année.
</a:t>
          </a:r>
          <a:r>
            <a:rPr lang="en-US" cap="none" sz="800" b="0" i="0" u="none" baseline="0">
              <a:solidFill>
                <a:srgbClr val="000000"/>
              </a:solidFill>
              <a:latin typeface="Arial"/>
              <a:ea typeface="Arial"/>
              <a:cs typeface="Arial"/>
            </a:rPr>
            <a:t>** Enfants de moins de 25 ans pour l’ARRCO, moins de 21 ans pour l’AGIRC.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66675</xdr:rowOff>
    </xdr:from>
    <xdr:to>
      <xdr:col>4</xdr:col>
      <xdr:colOff>171450</xdr:colOff>
      <xdr:row>14</xdr:row>
      <xdr:rowOff>47625</xdr:rowOff>
    </xdr:to>
    <xdr:sp>
      <xdr:nvSpPr>
        <xdr:cNvPr id="1" name="Text Box 2"/>
        <xdr:cNvSpPr txBox="1">
          <a:spLocks noChangeArrowheads="1"/>
        </xdr:cNvSpPr>
      </xdr:nvSpPr>
      <xdr:spPr>
        <a:xfrm>
          <a:off x="285750" y="1781175"/>
          <a:ext cx="5133975" cy="933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Lecture • 46 % des veuves précoces occupent un emploi de qualification employée.
</a:t>
          </a:r>
          <a:r>
            <a:rPr lang="en-US" cap="none" sz="800" b="0" i="0" u="none" baseline="0">
              <a:solidFill>
                <a:srgbClr val="000000"/>
              </a:solidFill>
              <a:latin typeface="Arial"/>
              <a:ea typeface="Arial"/>
              <a:cs typeface="Arial"/>
            </a:rPr>
            <a:t>Champ • Femmes âgées de 18 à 54 ans vivant en France métropolitaine.
</a:t>
          </a:r>
          <a:r>
            <a:rPr lang="en-US" cap="none" sz="800" b="0" i="0" u="none" baseline="0">
              <a:solidFill>
                <a:srgbClr val="000000"/>
              </a:solidFill>
              <a:latin typeface="Arial"/>
              <a:ea typeface="Arial"/>
              <a:cs typeface="Arial"/>
            </a:rPr>
            <a:t>Sources • INED, INSEE, Enquête ERFI « Étude des relations familiales et intergénérationnelles », 
</a:t>
          </a:r>
          <a:r>
            <a:rPr lang="en-US" cap="none" sz="800" b="0" i="0" u="none" baseline="0">
              <a:solidFill>
                <a:srgbClr val="000000"/>
              </a:solidFill>
              <a:latin typeface="Arial"/>
              <a:ea typeface="Arial"/>
              <a:cs typeface="Arial"/>
            </a:rPr>
            <a:t>1re vague de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31</xdr:row>
      <xdr:rowOff>38100</xdr:rowOff>
    </xdr:from>
    <xdr:to>
      <xdr:col>5</xdr:col>
      <xdr:colOff>47625</xdr:colOff>
      <xdr:row>41</xdr:row>
      <xdr:rowOff>76200</xdr:rowOff>
    </xdr:to>
    <xdr:sp>
      <xdr:nvSpPr>
        <xdr:cNvPr id="1" name="Text Box 1"/>
        <xdr:cNvSpPr txBox="1">
          <a:spLocks noChangeArrowheads="1"/>
        </xdr:cNvSpPr>
      </xdr:nvSpPr>
      <xdr:spPr>
        <a:xfrm>
          <a:off x="266700" y="5895975"/>
          <a:ext cx="6505575" cy="19431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Le type de ménage étant inclus dans le modèle, cet effet n’est pas entièrement dû aux différences de prestations familiales.
</a:t>
          </a:r>
          <a:r>
            <a:rPr lang="en-US" cap="none" sz="800" b="0" i="0" u="none" baseline="0">
              <a:solidFill>
                <a:srgbClr val="000000"/>
              </a:solidFill>
              <a:latin typeface="Arial"/>
              <a:ea typeface="Arial"/>
              <a:cs typeface="Arial"/>
            </a:rPr>
            <a:t>*** Significatif au seuil de 1 % - ** Significatif au seuil de 5 % - *** Significatif au seuil de 10 % - ns : non significatif au seuil de 10 % - réf : Référence.
</a:t>
          </a:r>
          <a:r>
            <a:rPr lang="en-US" cap="none" sz="800" b="0" i="0" u="none" baseline="0">
              <a:solidFill>
                <a:srgbClr val="000000"/>
              </a:solidFill>
              <a:latin typeface="Arial"/>
              <a:ea typeface="Arial"/>
              <a:cs typeface="Arial"/>
            </a:rPr>
            <a:t>Lecture • 27 % des veufs précoces sont des hommes.
</a:t>
          </a:r>
          <a:r>
            <a:rPr lang="en-US" cap="none" sz="800" b="0" i="0" u="none" baseline="0">
              <a:solidFill>
                <a:srgbClr val="000000"/>
              </a:solidFill>
              <a:latin typeface="Arial"/>
              <a:ea typeface="Arial"/>
              <a:cs typeface="Arial"/>
            </a:rPr>
            <a:t>Les personnes entre 50 et 54 ans ont une probabilité 14,3 fois plus élevée d’être veuves précoces plutôt que de ne pas l’être par rapport aux personnes de moins de 40 ans, à sexe, type de ménage, catégorie socioprofessionnelle et perception des prestations sociales semblables.
</a:t>
          </a:r>
          <a:r>
            <a:rPr lang="en-US" cap="none" sz="800" b="0" i="0" u="none" baseline="0">
              <a:solidFill>
                <a:srgbClr val="000000"/>
              </a:solidFill>
              <a:latin typeface="Arial"/>
              <a:ea typeface="Arial"/>
              <a:cs typeface="Arial"/>
            </a:rPr>
            <a:t>Champ • Personnes de 18 à 54 ans, vivant en France métropolitaine.
</a:t>
          </a:r>
          <a:r>
            <a:rPr lang="en-US" cap="none" sz="800" b="0" i="0" u="none" baseline="0">
              <a:solidFill>
                <a:srgbClr val="000000"/>
              </a:solidFill>
              <a:latin typeface="Arial"/>
              <a:ea typeface="Arial"/>
              <a:cs typeface="Arial"/>
            </a:rPr>
            <a:t>Sources • INED, INSEE, Enquête ERFI « Étude des relations familiales et intergénérationnelles », 1re vague de 2005.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39</xdr:row>
      <xdr:rowOff>85725</xdr:rowOff>
    </xdr:from>
    <xdr:to>
      <xdr:col>6</xdr:col>
      <xdr:colOff>28575</xdr:colOff>
      <xdr:row>44</xdr:row>
      <xdr:rowOff>142875</xdr:rowOff>
    </xdr:to>
    <xdr:sp>
      <xdr:nvSpPr>
        <xdr:cNvPr id="1" name="Text Box 1026"/>
        <xdr:cNvSpPr txBox="1">
          <a:spLocks noChangeArrowheads="1"/>
        </xdr:cNvSpPr>
      </xdr:nvSpPr>
      <xdr:spPr>
        <a:xfrm>
          <a:off x="257175" y="7515225"/>
          <a:ext cx="5553075" cy="10096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Lecture • 1 % des individus nés dans les années 1950 sont devenus veufs avant l’âge de 33 ans et 3 % avant 45 ans.
</a:t>
          </a:r>
          <a:r>
            <a:rPr lang="en-US" cap="none" sz="800" b="0" i="0" u="none" baseline="0">
              <a:solidFill>
                <a:srgbClr val="000000"/>
              </a:solidFill>
              <a:latin typeface="Arial"/>
              <a:ea typeface="Arial"/>
              <a:cs typeface="Arial"/>
            </a:rPr>
            <a:t>Champ • Population française de plus de 35 ans en France métropolitaine.
</a:t>
          </a:r>
          <a:r>
            <a:rPr lang="en-US" cap="none" sz="800" b="0" i="0" u="none" baseline="0">
              <a:solidFill>
                <a:srgbClr val="000000"/>
              </a:solidFill>
              <a:latin typeface="Arial"/>
              <a:ea typeface="Arial"/>
              <a:cs typeface="Arial"/>
            </a:rPr>
            <a:t>Sources • Enquête ERFI « Étude des relations familiales et intergénérationnelles », 1re vague de 2005, INED, INSEE.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47625</xdr:rowOff>
    </xdr:from>
    <xdr:to>
      <xdr:col>3</xdr:col>
      <xdr:colOff>942975</xdr:colOff>
      <xdr:row>42</xdr:row>
      <xdr:rowOff>0</xdr:rowOff>
    </xdr:to>
    <xdr:sp>
      <xdr:nvSpPr>
        <xdr:cNvPr id="1" name="Text Box 1026"/>
        <xdr:cNvSpPr txBox="1">
          <a:spLocks noChangeArrowheads="1"/>
        </xdr:cNvSpPr>
      </xdr:nvSpPr>
      <xdr:spPr>
        <a:xfrm>
          <a:off x="266700" y="4953000"/>
          <a:ext cx="3286125" cy="3190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Courbes des taux cumulés de remise en couple estimées par la méthode de Kaplan-Meier. Elles décrivent la dynamique de survenue au cours du temps des remises en couple (encadré 4). La part des veufs remis en couple inclut les couples qui se sont défaits à la date de l’enquête.
</a:t>
          </a:r>
          <a:r>
            <a:rPr lang="en-US" cap="none" sz="800" b="0" i="0" u="none" baseline="0">
              <a:solidFill>
                <a:srgbClr val="000000"/>
              </a:solidFill>
              <a:latin typeface="Arial"/>
              <a:ea typeface="Arial"/>
              <a:cs typeface="Arial"/>
            </a:rPr>
            <a:t>Lecture • Deux années après le décès du conjoint, 10 % des veuves précoces ont retrouvé un partenaire et 27 % des hommes veufs précoces sont de nouveau en couple.
</a:t>
          </a:r>
          <a:r>
            <a:rPr lang="en-US" cap="none" sz="800" b="0" i="0" u="none" baseline="0">
              <a:solidFill>
                <a:srgbClr val="000000"/>
              </a:solidFill>
              <a:latin typeface="Arial"/>
              <a:ea typeface="Arial"/>
              <a:cs typeface="Arial"/>
            </a:rPr>
            <a:t>Champ • Personnes ayant été veuves avant d’avoir eu 55 ans, quels que soient leur âge et leur situation matrimoniale en 2005, en France métropolitaine.
</a:t>
          </a:r>
          <a:r>
            <a:rPr lang="en-US" cap="none" sz="800" b="0" i="0" u="none" baseline="0">
              <a:solidFill>
                <a:srgbClr val="000000"/>
              </a:solidFill>
              <a:latin typeface="Arial"/>
              <a:ea typeface="Arial"/>
              <a:cs typeface="Arial"/>
            </a:rPr>
            <a:t>Sources • Enquête ERFI « Étude des relations familiales et intergénérationnelles », 1re vague 
</a:t>
          </a:r>
          <a:r>
            <a:rPr lang="en-US" cap="none" sz="800" b="0" i="0" u="none" baseline="0">
              <a:solidFill>
                <a:srgbClr val="000000"/>
              </a:solidFill>
              <a:latin typeface="Arial"/>
              <a:ea typeface="Arial"/>
              <a:cs typeface="Arial"/>
            </a:rPr>
            <a:t>de 2005, INED, INSEE.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32</xdr:row>
      <xdr:rowOff>76200</xdr:rowOff>
    </xdr:from>
    <xdr:to>
      <xdr:col>4</xdr:col>
      <xdr:colOff>1428750</xdr:colOff>
      <xdr:row>45</xdr:row>
      <xdr:rowOff>152400</xdr:rowOff>
    </xdr:to>
    <xdr:sp>
      <xdr:nvSpPr>
        <xdr:cNvPr id="1" name="Text Box 1"/>
        <xdr:cNvSpPr txBox="1">
          <a:spLocks noChangeArrowheads="1"/>
        </xdr:cNvSpPr>
      </xdr:nvSpPr>
      <xdr:spPr>
        <a:xfrm>
          <a:off x="257175" y="6553200"/>
          <a:ext cx="6057900" cy="25527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Les proportions de remises en couple après trois années et dix années de veuvage sont estimées par la méthode de Kaplan Meier (encadré 4).
</a:t>
          </a:r>
          <a:r>
            <a:rPr lang="en-US" cap="none" sz="800" b="0" i="0" u="none" baseline="0">
              <a:solidFill>
                <a:srgbClr val="000000"/>
              </a:solidFill>
              <a:latin typeface="Arial"/>
              <a:ea typeface="Arial"/>
              <a:cs typeface="Arial"/>
            </a:rPr>
            <a:t>(**) Odds ratio obtenus à l’aide d’un modèle de Cox (encadré 4).
</a:t>
          </a:r>
          <a:r>
            <a:rPr lang="en-US" cap="none" sz="800" b="0" i="0" u="none" baseline="0">
              <a:solidFill>
                <a:srgbClr val="000000"/>
              </a:solidFill>
              <a:latin typeface="Arial"/>
              <a:ea typeface="Arial"/>
              <a:cs typeface="Arial"/>
            </a:rPr>
            <a:t>*** significatif au seuil de 1 % - ** significatif au seuil de 5 % - *** significatif au seuil de 10 % - ns : non significatif au seuil de 10 % - réf : référence.
</a:t>
          </a:r>
          <a:r>
            <a:rPr lang="en-US" cap="none" sz="800" b="0" i="0" u="none" baseline="0">
              <a:solidFill>
                <a:srgbClr val="000000"/>
              </a:solidFill>
              <a:latin typeface="Arial"/>
              <a:ea typeface="Arial"/>
              <a:cs typeface="Arial"/>
            </a:rPr>
            <a:t>Lecture • Après trois années de veuvage, 43 % des hommes devenus précocement veufs ont revécu en couple après la perte de leur compagne. Les veufs ayant perdu leur conjoint avant l’âge de 30 ans ont 4,1 fois plus de chance de se remettre en couple que de rester célibataires par rapport aux veufs précoces âgés de 40 ans à 54 ans au décès de leur conjoint, à sexe, année de naissance, catégorie socioprofessionnelle, situation matrimoniale et enfants à charge identiques.
</a:t>
          </a:r>
          <a:r>
            <a:rPr lang="en-US" cap="none" sz="800" b="0" i="0" u="none" baseline="0">
              <a:solidFill>
                <a:srgbClr val="000000"/>
              </a:solidFill>
              <a:latin typeface="Arial"/>
              <a:ea typeface="Arial"/>
              <a:cs typeface="Arial"/>
            </a:rPr>
            <a:t>Champ • Personnes ayant été « veufs » ou « veuves » précoces dans leur vie, quel que soit leur âge au moment de l’enquête, et vivant en France métropolitaine.
</a:t>
          </a:r>
          <a:r>
            <a:rPr lang="en-US" cap="none" sz="800" b="0" i="0" u="none" baseline="0">
              <a:solidFill>
                <a:srgbClr val="000000"/>
              </a:solidFill>
              <a:latin typeface="Arial"/>
              <a:ea typeface="Arial"/>
              <a:cs typeface="Arial"/>
            </a:rPr>
            <a:t>Sources • INED, INSEE, Enquête ERFI « Étude des relations familiales et intergénérationnelles », 1re vague de 2005.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7"/>
  <sheetViews>
    <sheetView showGridLines="0" tabSelected="1" zoomScalePageLayoutView="0" workbookViewId="0" topLeftCell="A1">
      <selection activeCell="A1" sqref="A1"/>
    </sheetView>
  </sheetViews>
  <sheetFormatPr defaultColWidth="11.421875" defaultRowHeight="15"/>
  <cols>
    <col min="1" max="1" width="3.7109375" style="6" customWidth="1"/>
    <col min="2" max="2" width="39.140625" style="6" customWidth="1"/>
    <col min="3" max="16384" width="11.421875" style="6" customWidth="1"/>
  </cols>
  <sheetData>
    <row r="1" spans="2:6" ht="15" customHeight="1">
      <c r="B1" s="32" t="s">
        <v>144</v>
      </c>
      <c r="C1" s="33"/>
      <c r="D1" s="33"/>
      <c r="E1" s="33"/>
      <c r="F1" s="33"/>
    </row>
    <row r="2" ht="15" customHeight="1"/>
    <row r="3" spans="2:3" ht="15" customHeight="1">
      <c r="B3" s="10" t="s">
        <v>101</v>
      </c>
      <c r="C3" s="11">
        <v>0.45</v>
      </c>
    </row>
    <row r="4" spans="2:3" ht="15" customHeight="1">
      <c r="B4" s="10" t="s">
        <v>142</v>
      </c>
      <c r="C4" s="11">
        <v>0.27</v>
      </c>
    </row>
    <row r="5" spans="2:3" ht="15" customHeight="1">
      <c r="B5" s="10" t="s">
        <v>102</v>
      </c>
      <c r="C5" s="11">
        <v>0.13</v>
      </c>
    </row>
    <row r="6" spans="2:3" ht="15" customHeight="1">
      <c r="B6" s="10" t="s">
        <v>143</v>
      </c>
      <c r="C6" s="11">
        <v>0.15</v>
      </c>
    </row>
    <row r="7" ht="11.25">
      <c r="C7" s="7"/>
    </row>
  </sheetData>
  <sheetProtection/>
  <mergeCells count="1">
    <mergeCell ref="B1:F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T12"/>
  <sheetViews>
    <sheetView showGridLines="0" zoomScalePageLayoutView="0" workbookViewId="0" topLeftCell="A1">
      <selection activeCell="A1" sqref="A1"/>
    </sheetView>
  </sheetViews>
  <sheetFormatPr defaultColWidth="11.421875" defaultRowHeight="15"/>
  <cols>
    <col min="1" max="1" width="3.7109375" style="2" customWidth="1"/>
    <col min="2" max="2" width="19.421875" style="2" customWidth="1"/>
    <col min="3" max="3" width="21.421875" style="2" customWidth="1"/>
    <col min="4" max="4" width="22.28125" style="2" customWidth="1"/>
    <col min="5" max="5" width="23.421875" style="2" customWidth="1"/>
    <col min="6" max="6" width="20.57421875" style="2" customWidth="1"/>
    <col min="7" max="7" width="16.28125" style="2" customWidth="1"/>
    <col min="8" max="16384" width="11.421875" style="2" customWidth="1"/>
  </cols>
  <sheetData>
    <row r="1" ht="15" customHeight="1">
      <c r="B1" s="4" t="s">
        <v>148</v>
      </c>
    </row>
    <row r="2" ht="15" customHeight="1"/>
    <row r="3" spans="2:7" ht="30" customHeight="1">
      <c r="B3" s="28"/>
      <c r="C3" s="14" t="s">
        <v>96</v>
      </c>
      <c r="D3" s="14" t="s">
        <v>6</v>
      </c>
      <c r="E3" s="14" t="s">
        <v>97</v>
      </c>
      <c r="F3" s="14" t="s">
        <v>98</v>
      </c>
      <c r="G3" s="14" t="s">
        <v>99</v>
      </c>
    </row>
    <row r="4" spans="2:7" ht="60" customHeight="1">
      <c r="B4" s="28" t="s">
        <v>7</v>
      </c>
      <c r="C4" s="29" t="s">
        <v>105</v>
      </c>
      <c r="D4" s="29" t="s">
        <v>106</v>
      </c>
      <c r="E4" s="29" t="s">
        <v>8</v>
      </c>
      <c r="F4" s="29" t="s">
        <v>13</v>
      </c>
      <c r="G4" s="29" t="s">
        <v>9</v>
      </c>
    </row>
    <row r="5" spans="2:7" ht="93.75" customHeight="1">
      <c r="B5" s="28" t="s">
        <v>107</v>
      </c>
      <c r="C5" s="29" t="s">
        <v>149</v>
      </c>
      <c r="D5" s="29" t="s">
        <v>108</v>
      </c>
      <c r="E5" s="29" t="s">
        <v>8</v>
      </c>
      <c r="F5" s="29" t="s">
        <v>14</v>
      </c>
      <c r="G5" s="29" t="s">
        <v>8</v>
      </c>
    </row>
    <row r="6" spans="2:7" ht="45" customHeight="1">
      <c r="B6" s="34" t="s">
        <v>10</v>
      </c>
      <c r="C6" s="29" t="s">
        <v>11</v>
      </c>
      <c r="D6" s="29" t="s">
        <v>8</v>
      </c>
      <c r="E6" s="29" t="s">
        <v>8</v>
      </c>
      <c r="F6" s="29" t="s">
        <v>15</v>
      </c>
      <c r="G6" s="29" t="s">
        <v>8</v>
      </c>
    </row>
    <row r="7" spans="2:7" ht="45" customHeight="1">
      <c r="B7" s="34"/>
      <c r="C7" s="29" t="s">
        <v>8</v>
      </c>
      <c r="D7" s="29" t="s">
        <v>8</v>
      </c>
      <c r="E7" s="29" t="s">
        <v>109</v>
      </c>
      <c r="F7" s="29" t="s">
        <v>16</v>
      </c>
      <c r="G7" s="29" t="s">
        <v>8</v>
      </c>
    </row>
    <row r="8" spans="2:7" ht="45" customHeight="1">
      <c r="B8" s="34"/>
      <c r="C8" s="29" t="s">
        <v>8</v>
      </c>
      <c r="D8" s="29" t="s">
        <v>12</v>
      </c>
      <c r="E8" s="29" t="s">
        <v>8</v>
      </c>
      <c r="F8" s="29" t="s">
        <v>15</v>
      </c>
      <c r="G8" s="29" t="s">
        <v>8</v>
      </c>
    </row>
    <row r="9" spans="2:7" ht="45" customHeight="1">
      <c r="B9" s="28" t="s">
        <v>110</v>
      </c>
      <c r="C9" s="29" t="s">
        <v>8</v>
      </c>
      <c r="D9" s="29" t="s">
        <v>8</v>
      </c>
      <c r="E9" s="29" t="s">
        <v>8</v>
      </c>
      <c r="F9" s="29" t="s">
        <v>15</v>
      </c>
      <c r="G9" s="29" t="s">
        <v>8</v>
      </c>
    </row>
    <row r="10" spans="2:20" ht="11.25">
      <c r="B10" s="30"/>
      <c r="C10" s="30"/>
      <c r="D10" s="30"/>
      <c r="E10" s="30"/>
      <c r="F10" s="30"/>
      <c r="G10" s="30"/>
      <c r="H10" s="1"/>
      <c r="I10" s="1"/>
      <c r="J10" s="1"/>
      <c r="K10" s="1"/>
      <c r="L10" s="1"/>
      <c r="M10" s="1"/>
      <c r="N10" s="1"/>
      <c r="O10" s="1"/>
      <c r="P10" s="1"/>
      <c r="Q10" s="1"/>
      <c r="R10" s="1"/>
      <c r="S10" s="1"/>
      <c r="T10" s="1"/>
    </row>
    <row r="11" spans="2:7" ht="11.25">
      <c r="B11" s="30"/>
      <c r="C11" s="30"/>
      <c r="D11" s="30"/>
      <c r="E11" s="30"/>
      <c r="F11" s="30"/>
      <c r="G11" s="30"/>
    </row>
    <row r="12" spans="2:7" ht="11.25">
      <c r="B12" s="30"/>
      <c r="C12" s="30"/>
      <c r="D12" s="30"/>
      <c r="E12" s="30"/>
      <c r="F12" s="30"/>
      <c r="G12" s="30"/>
    </row>
  </sheetData>
  <sheetProtection/>
  <mergeCells count="1">
    <mergeCell ref="B6:B8"/>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11.421875" defaultRowHeight="15"/>
  <cols>
    <col min="1" max="1" width="3.7109375" style="2" customWidth="1"/>
    <col min="2" max="2" width="21.7109375" style="2" customWidth="1"/>
    <col min="3" max="3" width="28.00390625" style="2" customWidth="1"/>
    <col min="4" max="4" width="25.28125" style="2" customWidth="1"/>
    <col min="5" max="5" width="22.8515625" style="2" customWidth="1"/>
    <col min="6" max="6" width="17.140625" style="2" customWidth="1"/>
    <col min="7" max="7" width="15.00390625" style="2" customWidth="1"/>
    <col min="8" max="16384" width="11.421875" style="2" customWidth="1"/>
  </cols>
  <sheetData>
    <row r="1" spans="2:6" ht="15" customHeight="1">
      <c r="B1" s="32" t="s">
        <v>100</v>
      </c>
      <c r="C1" s="35"/>
      <c r="D1" s="35"/>
      <c r="E1" s="35"/>
      <c r="F1" s="35"/>
    </row>
    <row r="2" ht="15" customHeight="1"/>
    <row r="3" spans="2:4" ht="15" customHeight="1">
      <c r="B3" s="10"/>
      <c r="C3" s="12" t="s">
        <v>92</v>
      </c>
      <c r="D3" s="12" t="s">
        <v>93</v>
      </c>
    </row>
    <row r="4" spans="2:4" ht="15" customHeight="1">
      <c r="B4" s="10" t="s">
        <v>3</v>
      </c>
      <c r="C4" s="11">
        <v>0.36</v>
      </c>
      <c r="D4" s="11">
        <v>0.46</v>
      </c>
    </row>
    <row r="5" spans="2:4" ht="15" customHeight="1">
      <c r="B5" s="10" t="s">
        <v>4</v>
      </c>
      <c r="C5" s="11">
        <v>0.23</v>
      </c>
      <c r="D5" s="11">
        <v>0.22</v>
      </c>
    </row>
    <row r="6" spans="2:4" ht="15" customHeight="1">
      <c r="B6" s="10" t="s">
        <v>5</v>
      </c>
      <c r="C6" s="11">
        <v>0.08</v>
      </c>
      <c r="D6" s="11">
        <v>0.12</v>
      </c>
    </row>
    <row r="7" spans="2:4" ht="15" customHeight="1">
      <c r="B7" s="10" t="s">
        <v>0</v>
      </c>
      <c r="C7" s="11">
        <v>0.11</v>
      </c>
      <c r="D7" s="11">
        <v>0.11</v>
      </c>
    </row>
    <row r="8" spans="2:4" ht="15" customHeight="1">
      <c r="B8" s="10" t="s">
        <v>1</v>
      </c>
      <c r="C8" s="11">
        <v>0.22</v>
      </c>
      <c r="D8" s="11">
        <v>0.09</v>
      </c>
    </row>
    <row r="9" spans="3:4" ht="15" customHeight="1">
      <c r="C9" s="3"/>
      <c r="D9" s="3"/>
    </row>
  </sheetData>
  <sheetProtection/>
  <mergeCells count="1">
    <mergeCell ref="B1:F1"/>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E31"/>
  <sheetViews>
    <sheetView showGridLines="0" zoomScalePageLayoutView="0" workbookViewId="0" topLeftCell="A1">
      <selection activeCell="A1" sqref="A1"/>
    </sheetView>
  </sheetViews>
  <sheetFormatPr defaultColWidth="11.421875" defaultRowHeight="15"/>
  <cols>
    <col min="1" max="1" width="3.7109375" style="2" customWidth="1"/>
    <col min="2" max="2" width="31.28125" style="2" customWidth="1"/>
    <col min="3" max="3" width="18.57421875" style="2" customWidth="1"/>
    <col min="4" max="4" width="21.00390625" style="2" customWidth="1"/>
    <col min="5" max="5" width="26.28125" style="2" customWidth="1"/>
    <col min="6" max="16384" width="11.421875" style="2" customWidth="1"/>
  </cols>
  <sheetData>
    <row r="1" ht="15" customHeight="1">
      <c r="B1" s="4" t="s">
        <v>103</v>
      </c>
    </row>
    <row r="2" ht="15" customHeight="1"/>
    <row r="3" spans="2:5" ht="15" customHeight="1">
      <c r="B3" s="37" t="s">
        <v>17</v>
      </c>
      <c r="C3" s="36" t="s">
        <v>18</v>
      </c>
      <c r="D3" s="36"/>
      <c r="E3" s="37" t="s">
        <v>19</v>
      </c>
    </row>
    <row r="4" spans="2:5" ht="15" customHeight="1">
      <c r="B4" s="37"/>
      <c r="C4" s="15" t="s">
        <v>20</v>
      </c>
      <c r="D4" s="15" t="s">
        <v>21</v>
      </c>
      <c r="E4" s="37"/>
    </row>
    <row r="5" spans="2:5" ht="15" customHeight="1">
      <c r="B5" s="16" t="s">
        <v>22</v>
      </c>
      <c r="C5" s="17"/>
      <c r="D5" s="17"/>
      <c r="E5" s="17"/>
    </row>
    <row r="6" spans="2:5" ht="15" customHeight="1">
      <c r="B6" s="18" t="s">
        <v>23</v>
      </c>
      <c r="C6" s="17">
        <v>27</v>
      </c>
      <c r="D6" s="17">
        <v>49</v>
      </c>
      <c r="E6" s="17" t="s">
        <v>35</v>
      </c>
    </row>
    <row r="7" spans="2:5" ht="15" customHeight="1">
      <c r="B7" s="18" t="s">
        <v>25</v>
      </c>
      <c r="C7" s="17">
        <v>73</v>
      </c>
      <c r="D7" s="17">
        <v>51</v>
      </c>
      <c r="E7" s="17" t="s">
        <v>128</v>
      </c>
    </row>
    <row r="8" spans="2:5" ht="15" customHeight="1">
      <c r="B8" s="16" t="s">
        <v>2</v>
      </c>
      <c r="C8" s="19">
        <f>SUM(C6:C7)</f>
        <v>100</v>
      </c>
      <c r="D8" s="19">
        <f>SUM(D6:D7)</f>
        <v>100</v>
      </c>
      <c r="E8" s="19"/>
    </row>
    <row r="9" spans="2:5" ht="15" customHeight="1">
      <c r="B9" s="16" t="s">
        <v>26</v>
      </c>
      <c r="C9" s="17"/>
      <c r="D9" s="17"/>
      <c r="E9" s="17"/>
    </row>
    <row r="10" spans="2:5" ht="15" customHeight="1">
      <c r="B10" s="18" t="s">
        <v>129</v>
      </c>
      <c r="C10" s="17">
        <v>16</v>
      </c>
      <c r="D10" s="17">
        <v>60</v>
      </c>
      <c r="E10" s="17" t="s">
        <v>35</v>
      </c>
    </row>
    <row r="11" spans="2:5" ht="15" customHeight="1">
      <c r="B11" s="18" t="s">
        <v>130</v>
      </c>
      <c r="C11" s="17">
        <v>46</v>
      </c>
      <c r="D11" s="17">
        <v>27</v>
      </c>
      <c r="E11" s="17" t="s">
        <v>131</v>
      </c>
    </row>
    <row r="12" spans="2:5" ht="15" customHeight="1">
      <c r="B12" s="18" t="s">
        <v>132</v>
      </c>
      <c r="C12" s="17">
        <v>38</v>
      </c>
      <c r="D12" s="17">
        <v>13</v>
      </c>
      <c r="E12" s="17" t="s">
        <v>133</v>
      </c>
    </row>
    <row r="13" spans="2:5" ht="15" customHeight="1">
      <c r="B13" s="16" t="s">
        <v>2</v>
      </c>
      <c r="C13" s="19">
        <f>SUM(C10:C12)</f>
        <v>100</v>
      </c>
      <c r="D13" s="19">
        <f>SUM(D10:D12)</f>
        <v>100</v>
      </c>
      <c r="E13" s="19"/>
    </row>
    <row r="14" spans="2:5" ht="15" customHeight="1">
      <c r="B14" s="16" t="s">
        <v>27</v>
      </c>
      <c r="C14" s="17"/>
      <c r="D14" s="17"/>
      <c r="E14" s="17"/>
    </row>
    <row r="15" spans="2:5" ht="15" customHeight="1">
      <c r="B15" s="18" t="s">
        <v>134</v>
      </c>
      <c r="C15" s="17">
        <v>12</v>
      </c>
      <c r="D15" s="17">
        <v>18</v>
      </c>
      <c r="E15" s="17" t="s">
        <v>32</v>
      </c>
    </row>
    <row r="16" spans="2:5" ht="15" customHeight="1">
      <c r="B16" s="18" t="s">
        <v>135</v>
      </c>
      <c r="C16" s="17">
        <v>25</v>
      </c>
      <c r="D16" s="17">
        <v>48</v>
      </c>
      <c r="E16" s="17" t="s">
        <v>35</v>
      </c>
    </row>
    <row r="17" spans="2:5" ht="15" customHeight="1">
      <c r="B17" s="18" t="s">
        <v>28</v>
      </c>
      <c r="C17" s="17">
        <v>28</v>
      </c>
      <c r="D17" s="17">
        <v>29</v>
      </c>
      <c r="E17" s="17" t="s">
        <v>136</v>
      </c>
    </row>
    <row r="18" spans="2:5" ht="15" customHeight="1">
      <c r="B18" s="18" t="s">
        <v>29</v>
      </c>
      <c r="C18" s="17">
        <v>35</v>
      </c>
      <c r="D18" s="17">
        <v>5</v>
      </c>
      <c r="E18" s="17" t="s">
        <v>137</v>
      </c>
    </row>
    <row r="19" spans="2:5" ht="15" customHeight="1">
      <c r="B19" s="16" t="s">
        <v>2</v>
      </c>
      <c r="C19" s="19">
        <f>SUM(C15:C18)</f>
        <v>100</v>
      </c>
      <c r="D19" s="19">
        <f>SUM(D15:D18)</f>
        <v>100</v>
      </c>
      <c r="E19" s="19"/>
    </row>
    <row r="20" spans="2:5" ht="15" customHeight="1">
      <c r="B20" s="16" t="s">
        <v>30</v>
      </c>
      <c r="C20" s="17"/>
      <c r="D20" s="17"/>
      <c r="E20" s="17"/>
    </row>
    <row r="21" spans="2:5" ht="15" customHeight="1">
      <c r="B21" s="18" t="s">
        <v>31</v>
      </c>
      <c r="C21" s="17">
        <v>15</v>
      </c>
      <c r="D21" s="17">
        <v>15</v>
      </c>
      <c r="E21" s="17" t="s">
        <v>32</v>
      </c>
    </row>
    <row r="22" spans="2:5" ht="15" customHeight="1">
      <c r="B22" s="18" t="s">
        <v>1</v>
      </c>
      <c r="C22" s="17">
        <v>11</v>
      </c>
      <c r="D22" s="17">
        <v>22</v>
      </c>
      <c r="E22" s="17" t="s">
        <v>35</v>
      </c>
    </row>
    <row r="23" spans="2:5" ht="15" customHeight="1">
      <c r="B23" s="18" t="s">
        <v>33</v>
      </c>
      <c r="C23" s="17">
        <v>36</v>
      </c>
      <c r="D23" s="17">
        <v>24</v>
      </c>
      <c r="E23" s="17" t="s">
        <v>114</v>
      </c>
    </row>
    <row r="24" spans="2:5" ht="15" customHeight="1">
      <c r="B24" s="18" t="s">
        <v>34</v>
      </c>
      <c r="C24" s="17">
        <v>22</v>
      </c>
      <c r="D24" s="17">
        <v>21</v>
      </c>
      <c r="E24" s="17" t="s">
        <v>138</v>
      </c>
    </row>
    <row r="25" spans="2:5" ht="15" customHeight="1">
      <c r="B25" s="18" t="s">
        <v>4</v>
      </c>
      <c r="C25" s="17">
        <v>16</v>
      </c>
      <c r="D25" s="17">
        <v>18</v>
      </c>
      <c r="E25" s="17" t="s">
        <v>139</v>
      </c>
    </row>
    <row r="26" spans="2:5" ht="15" customHeight="1">
      <c r="B26" s="16" t="s">
        <v>2</v>
      </c>
      <c r="C26" s="19">
        <f>SUM(C21:C25)</f>
        <v>100</v>
      </c>
      <c r="D26" s="19">
        <f>SUM(D21:D25)</f>
        <v>100</v>
      </c>
      <c r="E26" s="19"/>
    </row>
    <row r="27" spans="2:5" ht="15" customHeight="1">
      <c r="B27" s="16" t="s">
        <v>36</v>
      </c>
      <c r="C27" s="17"/>
      <c r="D27" s="17"/>
      <c r="E27" s="17"/>
    </row>
    <row r="28" spans="2:5" ht="15" customHeight="1">
      <c r="B28" s="18" t="s">
        <v>37</v>
      </c>
      <c r="C28" s="17">
        <v>42</v>
      </c>
      <c r="D28" s="17">
        <v>26</v>
      </c>
      <c r="E28" s="17" t="s">
        <v>141</v>
      </c>
    </row>
    <row r="29" spans="2:5" ht="15" customHeight="1">
      <c r="B29" s="18" t="s">
        <v>38</v>
      </c>
      <c r="C29" s="17">
        <v>58</v>
      </c>
      <c r="D29" s="17">
        <v>74</v>
      </c>
      <c r="E29" s="17" t="s">
        <v>35</v>
      </c>
    </row>
    <row r="30" spans="2:5" ht="15" customHeight="1">
      <c r="B30" s="16" t="s">
        <v>2</v>
      </c>
      <c r="C30" s="19">
        <f>SUM(C28:C29)</f>
        <v>100</v>
      </c>
      <c r="D30" s="19">
        <f>SUM(D28:D29)</f>
        <v>100</v>
      </c>
      <c r="E30" s="19"/>
    </row>
    <row r="31" spans="2:5" ht="11.25">
      <c r="B31" s="8"/>
      <c r="C31" s="8"/>
      <c r="D31" s="8"/>
      <c r="E31" s="8"/>
    </row>
  </sheetData>
  <sheetProtection/>
  <mergeCells count="3">
    <mergeCell ref="C3:D3"/>
    <mergeCell ref="E3:E4"/>
    <mergeCell ref="B3:B4"/>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1:F38"/>
  <sheetViews>
    <sheetView showGridLines="0" zoomScalePageLayoutView="0" workbookViewId="0" topLeftCell="A2">
      <selection activeCell="A2" sqref="A2"/>
    </sheetView>
  </sheetViews>
  <sheetFormatPr defaultColWidth="11.421875" defaultRowHeight="15"/>
  <cols>
    <col min="1" max="1" width="3.7109375" style="2" customWidth="1"/>
    <col min="2" max="2" width="15.8515625" style="2" customWidth="1"/>
    <col min="3" max="3" width="17.7109375" style="2" customWidth="1"/>
    <col min="4" max="4" width="16.421875" style="2" customWidth="1"/>
    <col min="5" max="5" width="16.28125" style="2" customWidth="1"/>
    <col min="6" max="6" width="16.7109375" style="2" customWidth="1"/>
    <col min="7" max="16384" width="11.421875" style="2" customWidth="1"/>
  </cols>
  <sheetData>
    <row r="1" spans="2:4" ht="15" customHeight="1">
      <c r="B1" s="4" t="s">
        <v>145</v>
      </c>
      <c r="C1" s="5"/>
      <c r="D1" s="5"/>
    </row>
    <row r="2" ht="15" customHeight="1">
      <c r="B2" s="9"/>
    </row>
    <row r="3" spans="2:6" ht="15" customHeight="1">
      <c r="B3" s="12" t="s">
        <v>140</v>
      </c>
      <c r="C3" s="12" t="s">
        <v>41</v>
      </c>
      <c r="D3" s="12" t="s">
        <v>42</v>
      </c>
      <c r="E3" s="12" t="s">
        <v>43</v>
      </c>
      <c r="F3" s="12" t="s">
        <v>44</v>
      </c>
    </row>
    <row r="4" spans="2:6" ht="15" customHeight="1">
      <c r="B4" s="13">
        <v>20</v>
      </c>
      <c r="C4" s="31">
        <v>0</v>
      </c>
      <c r="D4" s="31">
        <v>0</v>
      </c>
      <c r="E4" s="31">
        <v>0</v>
      </c>
      <c r="F4" s="31">
        <v>0</v>
      </c>
    </row>
    <row r="5" spans="2:6" ht="15" customHeight="1">
      <c r="B5" s="13">
        <v>21</v>
      </c>
      <c r="C5" s="31">
        <v>0.001</v>
      </c>
      <c r="D5" s="31">
        <v>0.002</v>
      </c>
      <c r="E5" s="31">
        <v>0.001</v>
      </c>
      <c r="F5" s="31">
        <v>0.001</v>
      </c>
    </row>
    <row r="6" spans="2:6" ht="15" customHeight="1">
      <c r="B6" s="13">
        <v>22</v>
      </c>
      <c r="C6" s="31">
        <v>0.001</v>
      </c>
      <c r="D6" s="31">
        <v>0.003</v>
      </c>
      <c r="E6" s="31">
        <v>0.002</v>
      </c>
      <c r="F6" s="31">
        <v>0.001</v>
      </c>
    </row>
    <row r="7" spans="2:6" ht="15" customHeight="1">
      <c r="B7" s="13">
        <v>23</v>
      </c>
      <c r="C7" s="31">
        <v>0.001</v>
      </c>
      <c r="D7" s="31">
        <v>0.003</v>
      </c>
      <c r="E7" s="31">
        <v>0.002</v>
      </c>
      <c r="F7" s="31">
        <v>0.001</v>
      </c>
    </row>
    <row r="8" spans="2:6" ht="15" customHeight="1">
      <c r="B8" s="13">
        <v>24</v>
      </c>
      <c r="C8" s="31">
        <v>0.003</v>
      </c>
      <c r="D8" s="31">
        <v>0.004</v>
      </c>
      <c r="E8" s="31">
        <v>0.003</v>
      </c>
      <c r="F8" s="31">
        <v>0.001</v>
      </c>
    </row>
    <row r="9" spans="2:6" ht="15" customHeight="1">
      <c r="B9" s="13">
        <v>25</v>
      </c>
      <c r="C9" s="31">
        <v>0.004</v>
      </c>
      <c r="D9" s="31">
        <v>0.004</v>
      </c>
      <c r="E9" s="31">
        <v>0.003</v>
      </c>
      <c r="F9" s="31">
        <v>0.001</v>
      </c>
    </row>
    <row r="10" spans="2:6" ht="15" customHeight="1">
      <c r="B10" s="13">
        <v>26</v>
      </c>
      <c r="C10" s="31">
        <v>0.005</v>
      </c>
      <c r="D10" s="31">
        <v>0.004</v>
      </c>
      <c r="E10" s="31">
        <v>0.004</v>
      </c>
      <c r="F10" s="31">
        <v>0.002</v>
      </c>
    </row>
    <row r="11" spans="2:6" ht="15" customHeight="1">
      <c r="B11" s="13">
        <v>27</v>
      </c>
      <c r="C11" s="31">
        <v>0.005</v>
      </c>
      <c r="D11" s="31">
        <v>0.005</v>
      </c>
      <c r="E11" s="31">
        <v>0.005</v>
      </c>
      <c r="F11" s="31">
        <v>0.002</v>
      </c>
    </row>
    <row r="12" spans="2:6" ht="15" customHeight="1">
      <c r="B12" s="13">
        <v>28</v>
      </c>
      <c r="C12" s="31">
        <v>0.006</v>
      </c>
      <c r="D12" s="31">
        <v>0.005</v>
      </c>
      <c r="E12" s="31">
        <v>0.006</v>
      </c>
      <c r="F12" s="31">
        <v>0.003</v>
      </c>
    </row>
    <row r="13" spans="2:6" ht="15" customHeight="1">
      <c r="B13" s="13">
        <v>29</v>
      </c>
      <c r="C13" s="31">
        <v>0.007</v>
      </c>
      <c r="D13" s="31">
        <v>0.005</v>
      </c>
      <c r="E13" s="31">
        <v>0.007</v>
      </c>
      <c r="F13" s="31">
        <v>0.004</v>
      </c>
    </row>
    <row r="14" spans="2:6" ht="15" customHeight="1">
      <c r="B14" s="13">
        <v>30</v>
      </c>
      <c r="C14" s="31">
        <v>0.007</v>
      </c>
      <c r="D14" s="31">
        <v>0.005</v>
      </c>
      <c r="E14" s="31">
        <v>0.007</v>
      </c>
      <c r="F14" s="31">
        <v>0.006</v>
      </c>
    </row>
    <row r="15" spans="2:6" ht="15" customHeight="1">
      <c r="B15" s="13">
        <v>31</v>
      </c>
      <c r="C15" s="31">
        <v>0.007</v>
      </c>
      <c r="D15" s="31">
        <v>0.006</v>
      </c>
      <c r="E15" s="31">
        <v>0.008</v>
      </c>
      <c r="F15" s="31">
        <v>0.008</v>
      </c>
    </row>
    <row r="16" spans="2:6" ht="15" customHeight="1">
      <c r="B16" s="13">
        <v>32</v>
      </c>
      <c r="C16" s="31">
        <v>0.008</v>
      </c>
      <c r="D16" s="31">
        <v>0.007</v>
      </c>
      <c r="E16" s="31">
        <v>0.009</v>
      </c>
      <c r="F16" s="31">
        <v>0.009</v>
      </c>
    </row>
    <row r="17" spans="2:6" ht="15" customHeight="1">
      <c r="B17" s="13">
        <v>33</v>
      </c>
      <c r="C17" s="31">
        <v>0.009</v>
      </c>
      <c r="D17" s="31">
        <v>0.008</v>
      </c>
      <c r="E17" s="31">
        <v>0.01</v>
      </c>
      <c r="F17" s="31">
        <v>0.01</v>
      </c>
    </row>
    <row r="18" spans="2:6" ht="15" customHeight="1">
      <c r="B18" s="13">
        <v>34</v>
      </c>
      <c r="C18" s="31">
        <v>0.011</v>
      </c>
      <c r="D18" s="31">
        <v>0.009</v>
      </c>
      <c r="E18" s="31">
        <v>0.011</v>
      </c>
      <c r="F18" s="31">
        <v>0.011</v>
      </c>
    </row>
    <row r="19" spans="2:6" ht="15" customHeight="1">
      <c r="B19" s="13">
        <v>35</v>
      </c>
      <c r="C19" s="31">
        <v>0.013</v>
      </c>
      <c r="D19" s="31">
        <v>0.011</v>
      </c>
      <c r="E19" s="31">
        <v>0.012</v>
      </c>
      <c r="F19" s="31">
        <v>0.011</v>
      </c>
    </row>
    <row r="20" spans="2:6" ht="15" customHeight="1">
      <c r="B20" s="13">
        <v>36</v>
      </c>
      <c r="C20" s="31">
        <v>0.014</v>
      </c>
      <c r="D20" s="31">
        <v>0.012</v>
      </c>
      <c r="E20" s="31">
        <v>0.013</v>
      </c>
      <c r="F20" s="31">
        <v>0.012</v>
      </c>
    </row>
    <row r="21" spans="2:6" ht="15" customHeight="1">
      <c r="B21" s="13">
        <v>37</v>
      </c>
      <c r="C21" s="31">
        <v>0.016</v>
      </c>
      <c r="D21" s="31">
        <v>0.014</v>
      </c>
      <c r="E21" s="31">
        <v>0.015</v>
      </c>
      <c r="F21" s="31"/>
    </row>
    <row r="22" spans="2:6" ht="15" customHeight="1">
      <c r="B22" s="13">
        <v>38</v>
      </c>
      <c r="C22" s="31">
        <v>0.018</v>
      </c>
      <c r="D22" s="31">
        <v>0.015</v>
      </c>
      <c r="E22" s="31">
        <v>0.016</v>
      </c>
      <c r="F22" s="31"/>
    </row>
    <row r="23" spans="2:6" ht="15" customHeight="1">
      <c r="B23" s="13">
        <v>39</v>
      </c>
      <c r="C23" s="31">
        <v>0.019</v>
      </c>
      <c r="D23" s="31">
        <v>0.017</v>
      </c>
      <c r="E23" s="31">
        <v>0.019</v>
      </c>
      <c r="F23" s="31"/>
    </row>
    <row r="24" spans="2:6" ht="15" customHeight="1">
      <c r="B24" s="13">
        <v>40</v>
      </c>
      <c r="C24" s="31">
        <v>0.021</v>
      </c>
      <c r="D24" s="31">
        <v>0.019</v>
      </c>
      <c r="E24" s="31">
        <v>0.021</v>
      </c>
      <c r="F24" s="31"/>
    </row>
    <row r="25" spans="2:6" ht="15" customHeight="1">
      <c r="B25" s="13">
        <v>41</v>
      </c>
      <c r="C25" s="31">
        <v>0.023</v>
      </c>
      <c r="D25" s="31">
        <v>0.021</v>
      </c>
      <c r="E25" s="31">
        <v>0.023</v>
      </c>
      <c r="F25" s="31"/>
    </row>
    <row r="26" spans="2:6" ht="15" customHeight="1">
      <c r="B26" s="13">
        <v>42</v>
      </c>
      <c r="C26" s="31">
        <v>0.025</v>
      </c>
      <c r="D26" s="31">
        <v>0.023</v>
      </c>
      <c r="E26" s="31">
        <v>0.024</v>
      </c>
      <c r="F26" s="31"/>
    </row>
    <row r="27" spans="2:6" ht="15" customHeight="1">
      <c r="B27" s="13">
        <v>43</v>
      </c>
      <c r="C27" s="31">
        <v>0.027</v>
      </c>
      <c r="D27" s="31">
        <v>0.025</v>
      </c>
      <c r="E27" s="31">
        <v>0.026</v>
      </c>
      <c r="F27" s="31"/>
    </row>
    <row r="28" spans="2:6" ht="15" customHeight="1">
      <c r="B28" s="13">
        <v>44</v>
      </c>
      <c r="C28" s="31">
        <v>0.03</v>
      </c>
      <c r="D28" s="31">
        <v>0.026</v>
      </c>
      <c r="E28" s="31">
        <v>0.027</v>
      </c>
      <c r="F28" s="31"/>
    </row>
    <row r="29" spans="2:6" ht="15" customHeight="1">
      <c r="B29" s="13">
        <v>45</v>
      </c>
      <c r="C29" s="31">
        <v>0.03</v>
      </c>
      <c r="D29" s="31">
        <v>0.027</v>
      </c>
      <c r="E29" s="31">
        <v>0.03</v>
      </c>
      <c r="F29" s="31"/>
    </row>
    <row r="30" spans="2:6" ht="15" customHeight="1">
      <c r="B30" s="13">
        <v>46</v>
      </c>
      <c r="C30" s="31">
        <v>0.036</v>
      </c>
      <c r="D30" s="31">
        <v>0.028</v>
      </c>
      <c r="E30" s="31">
        <v>0.032</v>
      </c>
      <c r="F30" s="31"/>
    </row>
    <row r="31" spans="2:6" ht="15" customHeight="1">
      <c r="B31" s="13">
        <v>47</v>
      </c>
      <c r="C31" s="31">
        <v>0.04</v>
      </c>
      <c r="D31" s="31">
        <v>0.031</v>
      </c>
      <c r="E31" s="31"/>
      <c r="F31" s="31"/>
    </row>
    <row r="32" spans="2:6" ht="15" customHeight="1">
      <c r="B32" s="13">
        <v>48</v>
      </c>
      <c r="C32" s="31">
        <v>0.042</v>
      </c>
      <c r="D32" s="31">
        <v>0.034</v>
      </c>
      <c r="E32" s="31"/>
      <c r="F32" s="31"/>
    </row>
    <row r="33" spans="2:6" ht="15" customHeight="1">
      <c r="B33" s="13">
        <v>49</v>
      </c>
      <c r="C33" s="31">
        <v>0.045</v>
      </c>
      <c r="D33" s="31">
        <v>0.037</v>
      </c>
      <c r="E33" s="31"/>
      <c r="F33" s="31"/>
    </row>
    <row r="34" spans="2:6" ht="15" customHeight="1">
      <c r="B34" s="13">
        <v>50</v>
      </c>
      <c r="C34" s="31">
        <v>0.049</v>
      </c>
      <c r="D34" s="31">
        <v>0.041</v>
      </c>
      <c r="E34" s="31"/>
      <c r="F34" s="31"/>
    </row>
    <row r="35" spans="2:6" ht="15" customHeight="1">
      <c r="B35" s="13">
        <v>51</v>
      </c>
      <c r="C35" s="31">
        <v>0.053</v>
      </c>
      <c r="D35" s="31">
        <v>0.044</v>
      </c>
      <c r="E35" s="31"/>
      <c r="F35" s="31"/>
    </row>
    <row r="36" spans="2:6" ht="15" customHeight="1">
      <c r="B36" s="13">
        <v>52</v>
      </c>
      <c r="C36" s="31">
        <v>0.056</v>
      </c>
      <c r="D36" s="31">
        <v>0.047</v>
      </c>
      <c r="E36" s="31"/>
      <c r="F36" s="31"/>
    </row>
    <row r="37" spans="2:6" ht="15" customHeight="1">
      <c r="B37" s="13">
        <v>53</v>
      </c>
      <c r="C37" s="31">
        <v>0.06</v>
      </c>
      <c r="D37" s="31">
        <v>0.05</v>
      </c>
      <c r="E37" s="31"/>
      <c r="F37" s="31"/>
    </row>
    <row r="38" spans="2:6" ht="15" customHeight="1">
      <c r="B38" s="13">
        <v>54</v>
      </c>
      <c r="C38" s="31">
        <v>0.064</v>
      </c>
      <c r="D38" s="31">
        <v>0.054</v>
      </c>
      <c r="E38" s="31"/>
      <c r="F38" s="31"/>
    </row>
  </sheetData>
  <sheetProtection/>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D25"/>
  <sheetViews>
    <sheetView showGridLines="0" zoomScalePageLayoutView="0" workbookViewId="0" topLeftCell="A1">
      <selection activeCell="A1" sqref="A1"/>
    </sheetView>
  </sheetViews>
  <sheetFormatPr defaultColWidth="11.421875" defaultRowHeight="15"/>
  <cols>
    <col min="1" max="1" width="3.7109375" style="2" customWidth="1"/>
    <col min="2" max="2" width="20.7109375" style="2" customWidth="1"/>
    <col min="3" max="3" width="14.7109375" style="2" customWidth="1"/>
    <col min="4" max="4" width="14.28125" style="2" customWidth="1"/>
    <col min="5" max="16384" width="11.421875" style="2" customWidth="1"/>
  </cols>
  <sheetData>
    <row r="1" ht="15" customHeight="1">
      <c r="B1" s="4" t="s">
        <v>146</v>
      </c>
    </row>
    <row r="2" ht="15" customHeight="1"/>
    <row r="3" spans="2:4" ht="30" customHeight="1">
      <c r="B3" s="20" t="s">
        <v>147</v>
      </c>
      <c r="C3" s="12" t="s">
        <v>39</v>
      </c>
      <c r="D3" s="12" t="s">
        <v>40</v>
      </c>
    </row>
    <row r="4" spans="2:4" ht="15" customHeight="1">
      <c r="B4" s="13">
        <v>0</v>
      </c>
      <c r="C4" s="11">
        <v>0</v>
      </c>
      <c r="D4" s="11">
        <v>0</v>
      </c>
    </row>
    <row r="5" spans="2:4" ht="15" customHeight="1">
      <c r="B5" s="13">
        <v>1</v>
      </c>
      <c r="C5" s="11">
        <v>0.14</v>
      </c>
      <c r="D5" s="11">
        <v>0.05</v>
      </c>
    </row>
    <row r="6" spans="2:4" ht="15" customHeight="1">
      <c r="B6" s="13">
        <v>2</v>
      </c>
      <c r="C6" s="11">
        <v>0.28</v>
      </c>
      <c r="D6" s="11">
        <v>0.11</v>
      </c>
    </row>
    <row r="7" spans="2:4" ht="15" customHeight="1">
      <c r="B7" s="13">
        <v>3</v>
      </c>
      <c r="C7" s="11">
        <v>0.39</v>
      </c>
      <c r="D7" s="11">
        <v>0.15</v>
      </c>
    </row>
    <row r="8" spans="2:4" ht="15" customHeight="1">
      <c r="B8" s="13">
        <v>4</v>
      </c>
      <c r="C8" s="11">
        <v>0.47</v>
      </c>
      <c r="D8" s="11">
        <v>0.18</v>
      </c>
    </row>
    <row r="9" spans="2:4" ht="15" customHeight="1">
      <c r="B9" s="13">
        <v>5</v>
      </c>
      <c r="C9" s="11">
        <v>0.52</v>
      </c>
      <c r="D9" s="11">
        <v>0.21</v>
      </c>
    </row>
    <row r="10" spans="2:4" ht="15" customHeight="1">
      <c r="B10" s="13">
        <v>6</v>
      </c>
      <c r="C10" s="11">
        <v>0.54</v>
      </c>
      <c r="D10" s="11">
        <v>0.24</v>
      </c>
    </row>
    <row r="11" spans="2:4" ht="15" customHeight="1">
      <c r="B11" s="13">
        <v>7</v>
      </c>
      <c r="C11" s="11">
        <v>0.55</v>
      </c>
      <c r="D11" s="11">
        <v>0.26</v>
      </c>
    </row>
    <row r="12" spans="2:4" ht="15" customHeight="1">
      <c r="B12" s="13">
        <v>8</v>
      </c>
      <c r="C12" s="11">
        <v>0.56</v>
      </c>
      <c r="D12" s="11">
        <v>0.28</v>
      </c>
    </row>
    <row r="13" spans="2:4" ht="15" customHeight="1">
      <c r="B13" s="13">
        <v>9</v>
      </c>
      <c r="C13" s="11">
        <v>0.56</v>
      </c>
      <c r="D13" s="11">
        <v>0.3</v>
      </c>
    </row>
    <row r="14" spans="2:4" ht="15" customHeight="1">
      <c r="B14" s="13">
        <v>10</v>
      </c>
      <c r="C14" s="11">
        <v>0.57</v>
      </c>
      <c r="D14" s="11">
        <v>0.32</v>
      </c>
    </row>
    <row r="15" spans="2:4" ht="15" customHeight="1">
      <c r="B15" s="13">
        <v>11</v>
      </c>
      <c r="C15" s="11">
        <v>0.59</v>
      </c>
      <c r="D15" s="11">
        <v>0.33</v>
      </c>
    </row>
    <row r="16" spans="2:4" ht="15" customHeight="1">
      <c r="B16" s="13">
        <v>12</v>
      </c>
      <c r="C16" s="11">
        <v>0.6</v>
      </c>
      <c r="D16" s="11">
        <v>0.34</v>
      </c>
    </row>
    <row r="17" spans="2:4" ht="15" customHeight="1">
      <c r="B17" s="13">
        <v>13</v>
      </c>
      <c r="C17" s="11">
        <v>0.61</v>
      </c>
      <c r="D17" s="11">
        <v>0.35</v>
      </c>
    </row>
    <row r="18" spans="2:4" ht="15" customHeight="1">
      <c r="B18" s="13">
        <v>14</v>
      </c>
      <c r="C18" s="11">
        <v>0.62</v>
      </c>
      <c r="D18" s="11">
        <v>0.36</v>
      </c>
    </row>
    <row r="19" spans="2:4" ht="15" customHeight="1">
      <c r="B19" s="13">
        <v>15</v>
      </c>
      <c r="C19" s="11">
        <v>0.62</v>
      </c>
      <c r="D19" s="11">
        <v>0.36</v>
      </c>
    </row>
    <row r="20" spans="2:4" ht="15" customHeight="1">
      <c r="B20" s="13">
        <v>16</v>
      </c>
      <c r="C20" s="11">
        <v>0.63</v>
      </c>
      <c r="D20" s="11">
        <v>0.37</v>
      </c>
    </row>
    <row r="21" spans="2:4" ht="15" customHeight="1">
      <c r="B21" s="13">
        <v>17</v>
      </c>
      <c r="C21" s="11">
        <v>0.63</v>
      </c>
      <c r="D21" s="11">
        <v>0.37</v>
      </c>
    </row>
    <row r="22" spans="2:4" ht="15" customHeight="1">
      <c r="B22" s="13">
        <v>18</v>
      </c>
      <c r="C22" s="11">
        <v>0.63</v>
      </c>
      <c r="D22" s="11">
        <v>0.37</v>
      </c>
    </row>
    <row r="23" spans="2:4" ht="15" customHeight="1">
      <c r="B23" s="13">
        <v>19</v>
      </c>
      <c r="C23" s="11">
        <v>0.63</v>
      </c>
      <c r="D23" s="11">
        <v>0.38</v>
      </c>
    </row>
    <row r="24" spans="2:4" ht="15" customHeight="1">
      <c r="B24" s="13">
        <v>20</v>
      </c>
      <c r="C24" s="11">
        <v>0.63</v>
      </c>
      <c r="D24" s="11">
        <v>0.38</v>
      </c>
    </row>
    <row r="25" spans="2:4" ht="11.25">
      <c r="B25" s="9"/>
      <c r="C25" s="9"/>
      <c r="D25" s="9"/>
    </row>
  </sheetData>
  <sheetProtection/>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1:E31"/>
  <sheetViews>
    <sheetView showGridLines="0" zoomScalePageLayoutView="0" workbookViewId="0" topLeftCell="A1">
      <selection activeCell="A1" sqref="A1"/>
    </sheetView>
  </sheetViews>
  <sheetFormatPr defaultColWidth="11.421875" defaultRowHeight="15"/>
  <cols>
    <col min="1" max="1" width="3.7109375" style="2" customWidth="1"/>
    <col min="2" max="2" width="31.28125" style="2" customWidth="1"/>
    <col min="3" max="3" width="19.421875" style="2" customWidth="1"/>
    <col min="4" max="4" width="18.8515625" style="2" customWidth="1"/>
    <col min="5" max="5" width="21.421875" style="2" customWidth="1"/>
    <col min="6" max="7" width="11.421875" style="2" customWidth="1"/>
    <col min="8" max="8" width="42.140625" style="2" customWidth="1"/>
    <col min="9" max="16384" width="11.421875" style="2" customWidth="1"/>
  </cols>
  <sheetData>
    <row r="1" spans="2:4" ht="15" customHeight="1">
      <c r="B1" s="4" t="s">
        <v>104</v>
      </c>
      <c r="C1" s="3"/>
      <c r="D1" s="3"/>
    </row>
    <row r="2" spans="2:4" ht="15" customHeight="1">
      <c r="B2" s="4"/>
      <c r="C2" s="3"/>
      <c r="D2" s="3"/>
    </row>
    <row r="3" spans="2:5" ht="30" customHeight="1">
      <c r="B3" s="37" t="s">
        <v>17</v>
      </c>
      <c r="C3" s="37" t="s">
        <v>45</v>
      </c>
      <c r="D3" s="38"/>
      <c r="E3" s="37" t="s">
        <v>46</v>
      </c>
    </row>
    <row r="4" spans="2:5" ht="30" customHeight="1">
      <c r="B4" s="37"/>
      <c r="C4" s="14" t="s">
        <v>94</v>
      </c>
      <c r="D4" s="14" t="s">
        <v>95</v>
      </c>
      <c r="E4" s="37"/>
    </row>
    <row r="5" spans="2:5" ht="15" customHeight="1">
      <c r="B5" s="16" t="s">
        <v>22</v>
      </c>
      <c r="C5" s="21"/>
      <c r="D5" s="22"/>
      <c r="E5" s="22"/>
    </row>
    <row r="6" spans="2:5" ht="15" customHeight="1">
      <c r="B6" s="18" t="s">
        <v>23</v>
      </c>
      <c r="C6" s="23" t="s">
        <v>47</v>
      </c>
      <c r="D6" s="23" t="s">
        <v>48</v>
      </c>
      <c r="E6" s="22" t="s">
        <v>49</v>
      </c>
    </row>
    <row r="7" spans="2:5" ht="15" customHeight="1">
      <c r="B7" s="18" t="s">
        <v>25</v>
      </c>
      <c r="C7" s="23" t="s">
        <v>50</v>
      </c>
      <c r="D7" s="23" t="s">
        <v>51</v>
      </c>
      <c r="E7" s="22" t="s">
        <v>24</v>
      </c>
    </row>
    <row r="8" spans="2:5" ht="15" customHeight="1">
      <c r="B8" s="16" t="s">
        <v>52</v>
      </c>
      <c r="C8" s="24"/>
      <c r="D8" s="24"/>
      <c r="E8" s="22"/>
    </row>
    <row r="9" spans="2:5" ht="15" customHeight="1">
      <c r="B9" s="25" t="s">
        <v>53</v>
      </c>
      <c r="C9" s="23" t="s">
        <v>47</v>
      </c>
      <c r="D9" s="23" t="s">
        <v>54</v>
      </c>
      <c r="E9" s="22" t="s">
        <v>111</v>
      </c>
    </row>
    <row r="10" spans="2:5" ht="15" customHeight="1">
      <c r="B10" s="18" t="s">
        <v>55</v>
      </c>
      <c r="C10" s="23" t="s">
        <v>56</v>
      </c>
      <c r="D10" s="23" t="s">
        <v>57</v>
      </c>
      <c r="E10" s="22" t="s">
        <v>112</v>
      </c>
    </row>
    <row r="11" spans="2:5" ht="15" customHeight="1">
      <c r="B11" s="18" t="s">
        <v>58</v>
      </c>
      <c r="C11" s="23" t="s">
        <v>59</v>
      </c>
      <c r="D11" s="23" t="s">
        <v>51</v>
      </c>
      <c r="E11" s="22" t="s">
        <v>60</v>
      </c>
    </row>
    <row r="12" spans="2:5" ht="15" customHeight="1">
      <c r="B12" s="25" t="s">
        <v>61</v>
      </c>
      <c r="C12" s="23" t="s">
        <v>59</v>
      </c>
      <c r="D12" s="23" t="s">
        <v>62</v>
      </c>
      <c r="E12" s="22" t="s">
        <v>35</v>
      </c>
    </row>
    <row r="13" spans="2:5" ht="15" customHeight="1">
      <c r="B13" s="16" t="s">
        <v>63</v>
      </c>
      <c r="C13" s="24"/>
      <c r="D13" s="24"/>
      <c r="E13" s="22"/>
    </row>
    <row r="14" spans="2:5" ht="15" customHeight="1">
      <c r="B14" s="18" t="s">
        <v>64</v>
      </c>
      <c r="C14" s="23" t="s">
        <v>65</v>
      </c>
      <c r="D14" s="23" t="s">
        <v>66</v>
      </c>
      <c r="E14" s="22" t="s">
        <v>113</v>
      </c>
    </row>
    <row r="15" spans="2:5" ht="15" customHeight="1">
      <c r="B15" s="18" t="s">
        <v>67</v>
      </c>
      <c r="C15" s="23" t="s">
        <v>68</v>
      </c>
      <c r="D15" s="23" t="s">
        <v>69</v>
      </c>
      <c r="E15" s="22" t="s">
        <v>112</v>
      </c>
    </row>
    <row r="16" spans="2:5" ht="15" customHeight="1">
      <c r="B16" s="18" t="s">
        <v>70</v>
      </c>
      <c r="C16" s="23" t="s">
        <v>59</v>
      </c>
      <c r="D16" s="23" t="s">
        <v>62</v>
      </c>
      <c r="E16" s="22" t="s">
        <v>35</v>
      </c>
    </row>
    <row r="17" spans="2:5" ht="15" customHeight="1">
      <c r="B17" s="16" t="s">
        <v>71</v>
      </c>
      <c r="C17" s="24"/>
      <c r="D17" s="24"/>
      <c r="E17" s="22"/>
    </row>
    <row r="18" spans="2:5" ht="15" customHeight="1">
      <c r="B18" s="18" t="s">
        <v>72</v>
      </c>
      <c r="C18" s="23" t="s">
        <v>73</v>
      </c>
      <c r="D18" s="23" t="s">
        <v>74</v>
      </c>
      <c r="E18" s="22" t="s">
        <v>114</v>
      </c>
    </row>
    <row r="19" spans="2:5" ht="15" customHeight="1">
      <c r="B19" s="18" t="s">
        <v>1</v>
      </c>
      <c r="C19" s="23" t="s">
        <v>76</v>
      </c>
      <c r="D19" s="23" t="s">
        <v>77</v>
      </c>
      <c r="E19" s="22" t="s">
        <v>75</v>
      </c>
    </row>
    <row r="20" spans="2:5" ht="15" customHeight="1">
      <c r="B20" s="18" t="s">
        <v>78</v>
      </c>
      <c r="C20" s="23" t="s">
        <v>79</v>
      </c>
      <c r="D20" s="23" t="s">
        <v>80</v>
      </c>
      <c r="E20" s="22" t="s">
        <v>35</v>
      </c>
    </row>
    <row r="21" spans="2:5" ht="15" customHeight="1">
      <c r="B21" s="18" t="s">
        <v>34</v>
      </c>
      <c r="C21" s="23" t="s">
        <v>76</v>
      </c>
      <c r="D21" s="23" t="s">
        <v>47</v>
      </c>
      <c r="E21" s="22" t="s">
        <v>32</v>
      </c>
    </row>
    <row r="22" spans="2:5" ht="15" customHeight="1">
      <c r="B22" s="18" t="s">
        <v>81</v>
      </c>
      <c r="C22" s="23" t="s">
        <v>82</v>
      </c>
      <c r="D22" s="23" t="s">
        <v>80</v>
      </c>
      <c r="E22" s="22" t="s">
        <v>32</v>
      </c>
    </row>
    <row r="23" spans="2:5" ht="15" customHeight="1">
      <c r="B23" s="16" t="s">
        <v>83</v>
      </c>
      <c r="C23" s="24"/>
      <c r="D23" s="24"/>
      <c r="E23" s="22"/>
    </row>
    <row r="24" spans="2:5" ht="15" customHeight="1">
      <c r="B24" s="18" t="s">
        <v>84</v>
      </c>
      <c r="C24" s="23" t="s">
        <v>85</v>
      </c>
      <c r="D24" s="23" t="s">
        <v>86</v>
      </c>
      <c r="E24" s="22" t="s">
        <v>32</v>
      </c>
    </row>
    <row r="25" spans="2:5" ht="15" customHeight="1">
      <c r="B25" s="18" t="s">
        <v>87</v>
      </c>
      <c r="C25" s="23" t="s">
        <v>51</v>
      </c>
      <c r="D25" s="23" t="s">
        <v>88</v>
      </c>
      <c r="E25" s="22" t="s">
        <v>35</v>
      </c>
    </row>
    <row r="26" spans="2:5" ht="15" customHeight="1">
      <c r="B26" s="16" t="s">
        <v>115</v>
      </c>
      <c r="C26" s="24"/>
      <c r="D26" s="24"/>
      <c r="E26" s="22"/>
    </row>
    <row r="27" spans="2:5" ht="15" customHeight="1">
      <c r="B27" s="26" t="s">
        <v>116</v>
      </c>
      <c r="C27" s="23" t="s">
        <v>117</v>
      </c>
      <c r="D27" s="23" t="s">
        <v>118</v>
      </c>
      <c r="E27" s="22" t="s">
        <v>32</v>
      </c>
    </row>
    <row r="28" spans="2:5" ht="15" customHeight="1">
      <c r="B28" s="26" t="s">
        <v>119</v>
      </c>
      <c r="C28" s="23" t="s">
        <v>120</v>
      </c>
      <c r="D28" s="23" t="s">
        <v>121</v>
      </c>
      <c r="E28" s="22" t="s">
        <v>32</v>
      </c>
    </row>
    <row r="29" spans="2:5" ht="15" customHeight="1">
      <c r="B29" s="26" t="s">
        <v>122</v>
      </c>
      <c r="C29" s="23" t="s">
        <v>123</v>
      </c>
      <c r="D29" s="23" t="s">
        <v>124</v>
      </c>
      <c r="E29" s="22" t="s">
        <v>32</v>
      </c>
    </row>
    <row r="30" spans="2:5" ht="15" customHeight="1">
      <c r="B30" s="26" t="s">
        <v>125</v>
      </c>
      <c r="C30" s="23" t="s">
        <v>126</v>
      </c>
      <c r="D30" s="23" t="s">
        <v>127</v>
      </c>
      <c r="E30" s="22" t="s">
        <v>35</v>
      </c>
    </row>
    <row r="31" spans="2:5" ht="15" customHeight="1">
      <c r="B31" s="27" t="s">
        <v>89</v>
      </c>
      <c r="C31" s="23" t="s">
        <v>90</v>
      </c>
      <c r="D31" s="23" t="s">
        <v>91</v>
      </c>
      <c r="E31" s="22"/>
    </row>
  </sheetData>
  <sheetProtection/>
  <mergeCells count="3">
    <mergeCell ref="C3:D3"/>
    <mergeCell ref="E3:E4"/>
    <mergeCell ref="B3:B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Gautier Auburtin</cp:lastModifiedBy>
  <cp:lastPrinted>2012-05-07T13:35:05Z</cp:lastPrinted>
  <dcterms:created xsi:type="dcterms:W3CDTF">2012-03-09T16:27:28Z</dcterms:created>
  <dcterms:modified xsi:type="dcterms:W3CDTF">2012-07-04T09:11:48Z</dcterms:modified>
  <cp:category/>
  <cp:version/>
  <cp:contentType/>
  <cp:contentStatus/>
</cp:coreProperties>
</file>