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75" windowWidth="10440" windowHeight="7245" activeTab="0"/>
  </bookViews>
  <sheets>
    <sheet name="Graphique 1" sheetId="1" r:id="rId1"/>
    <sheet name="Graphique 2" sheetId="2" r:id="rId2"/>
    <sheet name="Graphique 3" sheetId="3" r:id="rId3"/>
    <sheet name="Graphique 4" sheetId="4" r:id="rId4"/>
    <sheet name="Tableau 1" sheetId="5" r:id="rId5"/>
    <sheet name="Tableau 2" sheetId="6" r:id="rId6"/>
  </sheets>
  <definedNames>
    <definedName name="_xlnm.Print_Area" localSheetId="1">'Graphique 2'!#REF!</definedName>
  </definedNames>
  <calcPr fullCalcOnLoad="1"/>
</workbook>
</file>

<file path=xl/sharedStrings.xml><?xml version="1.0" encoding="utf-8"?>
<sst xmlns="http://schemas.openxmlformats.org/spreadsheetml/2006/main" count="133" uniqueCount="112">
  <si>
    <t>Total</t>
  </si>
  <si>
    <t>Statut professionnel de la personne</t>
  </si>
  <si>
    <t>Agriculteurs exploitants</t>
  </si>
  <si>
    <t>Employés</t>
  </si>
  <si>
    <t>Ouvriers</t>
  </si>
  <si>
    <t>Professions intermédiaires</t>
  </si>
  <si>
    <t>En %</t>
  </si>
  <si>
    <t>Ouvert par un tiers</t>
  </si>
  <si>
    <t>Assurance-vie</t>
  </si>
  <si>
    <t>Autre raison</t>
  </si>
  <si>
    <t>Avantage fiscal</t>
  </si>
  <si>
    <t>Projet personnel</t>
  </si>
  <si>
    <t>Projet professionnel</t>
  </si>
  <si>
    <t>Bon rendement</t>
  </si>
  <si>
    <t>Complément de retraite</t>
  </si>
  <si>
    <t>Ensemble</t>
  </si>
  <si>
    <t>Ensemble des retraités</t>
  </si>
  <si>
    <t>Hommes retraités</t>
  </si>
  <si>
    <t>Femmes retraitées</t>
  </si>
  <si>
    <t>PERP</t>
  </si>
  <si>
    <t>75 et+</t>
  </si>
  <si>
    <t>Valeurs mobilières</t>
  </si>
  <si>
    <t>Montant moyen épargné</t>
  </si>
  <si>
    <t>De 24 à 29 ans</t>
  </si>
  <si>
    <t>De 30 à 35 ans</t>
  </si>
  <si>
    <t>De 36 à 41 ans</t>
  </si>
  <si>
    <t>De 42 à 47 ans</t>
  </si>
  <si>
    <t>De 48 à 53 ans</t>
  </si>
  <si>
    <t>De 54 à 59 ans</t>
  </si>
  <si>
    <t>De 60 à 65 ans</t>
  </si>
  <si>
    <t>De 66 à 71 ans</t>
  </si>
  <si>
    <t>De 72 à 77 ans</t>
  </si>
  <si>
    <t>De 78 à 83 ans</t>
  </si>
  <si>
    <t>Plus de 84 ans</t>
  </si>
  <si>
    <t>Retraite supplémentaire individuelle</t>
  </si>
  <si>
    <t>De 18 à 23 ans</t>
  </si>
  <si>
    <t xml:space="preserve">Graphique 1 : Motifs de détention de produits d’épargne privée </t>
  </si>
  <si>
    <t>Graphique 2 : Taux de détention des produits d’épargne en prévision de la retraite selon la classe d’âge</t>
  </si>
  <si>
    <t>Graphique 4 : Montant moyen épargné en prévision de la retraite en fonction du type de produit détenu</t>
  </si>
  <si>
    <t>Champ : France métropolitaine et DOM, personnes de 18 ans ou plus détentrices du produit étudié vivant en logement ordinaire.</t>
  </si>
  <si>
    <t>D1</t>
  </si>
  <si>
    <t>D2</t>
  </si>
  <si>
    <t>D3</t>
  </si>
  <si>
    <t>D4</t>
  </si>
  <si>
    <t>D5</t>
  </si>
  <si>
    <t>D6</t>
  </si>
  <si>
    <t>D7</t>
  </si>
  <si>
    <t>D8</t>
  </si>
  <si>
    <t>D9</t>
  </si>
  <si>
    <t>D10</t>
  </si>
  <si>
    <t>Champ : France métropolitaine et DOM, personnes percevant une pension de droit direct d’un régime de retraite obligatoire de base ou complémentaire vivant en logement ordinaire.</t>
  </si>
  <si>
    <t xml:space="preserve">Champ : France métropolitaine et DOM, personnes percevant une pension de droit direct d’un régime de retraite obligatoire de base ou complémentaire vivant en logement ordinaire. </t>
  </si>
  <si>
    <t xml:space="preserve">Note : La part des retraités percevant une rente de retraite supplémentaire (d’entreprise ou individuelle) est plus élevée que le taux de détention de ces produits pour les classes d’âges de plus de 60 ans présentées sur le graphique 2, car la perception d’une rente n’est pas considérée comme une détention du produit par certains répondants à l’enquête Patrimoine. Il s’ensuit ainsi une sous-estimation des taux de détention pour ces produits. </t>
  </si>
  <si>
    <t xml:space="preserve">Lecture : Les  détenteurs d’un PERP en 2010 ont accumulé 5 300 euros en moyenne en prévision de leur retraite. Ce montant s’élève à 43 600 euros pour les détenteurs d’une assurance-vie. </t>
  </si>
  <si>
    <t>Lecture : En 2010, 7,8 % des individus âgés de 24 à 29 ans détenaient au moins un des produits d’épargne en prévision de la retraite.</t>
  </si>
  <si>
    <t>Retraite supplémentaire individuelle (hors PERP)</t>
  </si>
  <si>
    <t>Artisans, commerçants, chefs d’entreprise</t>
  </si>
  <si>
    <t>Cadres, professions intellectuelles supérieures</t>
  </si>
  <si>
    <t>une retraite supplémentaire individuelle, hors PERP (loi Madelin, régimes exploitants agricoles, produits destinés aux anciens fonctionnaires et élus locaux, produits destinés aux anciens combattants…)</t>
  </si>
  <si>
    <t>un PERP en phase de rente</t>
  </si>
  <si>
    <t xml:space="preserve">Notes : Le statut professionnel, tout comme la catégorie socioprofessionnelle, représente le statut antérieur principal de la personne ; un ancien salarié de l’État peut donc avoir effectué une partie de sa carrière dans le secteur privé, avant d’entrer dans la fonction publique. 
Le PERP n’est pas présenté dans ce tableau car il porte sur des effectifs trop petits, et la population qui perçoit une rente n’a pas une structure comparable à celle de l’ensemble des retraités. </t>
  </si>
  <si>
    <t>Réserve d’argent</t>
  </si>
  <si>
    <t>Bénéfice d’un proche</t>
  </si>
  <si>
    <r>
      <t>Retraite supplémentaire d</t>
    </r>
    <r>
      <rPr>
        <sz val="8"/>
        <color indexed="10"/>
        <rFont val="Arial"/>
        <family val="2"/>
      </rPr>
      <t>’</t>
    </r>
    <r>
      <rPr>
        <sz val="8"/>
        <color indexed="8"/>
        <rFont val="Arial"/>
        <family val="2"/>
      </rPr>
      <t>entreprise</t>
    </r>
  </si>
  <si>
    <t>PERP : plan d’épargne retraite populaire.</t>
  </si>
  <si>
    <t xml:space="preserve">Une rente provenant d’anciens contrats d’assurance-vie, décès, rente éducation ou PEP </t>
  </si>
  <si>
    <r>
      <t>PERP : plan d</t>
    </r>
    <r>
      <rPr>
        <sz val="8"/>
        <color indexed="10"/>
        <rFont val="Arial"/>
        <family val="2"/>
      </rPr>
      <t>’</t>
    </r>
    <r>
      <rPr>
        <sz val="8"/>
        <color indexed="8"/>
        <rFont val="Arial"/>
        <family val="2"/>
      </rPr>
      <t>épargne retraite populaire</t>
    </r>
  </si>
  <si>
    <r>
      <t>Livrets soumis à l</t>
    </r>
    <r>
      <rPr>
        <sz val="8"/>
        <color indexed="10"/>
        <rFont val="Arial"/>
        <family val="2"/>
      </rPr>
      <t>’</t>
    </r>
    <r>
      <rPr>
        <sz val="8"/>
        <color indexed="8"/>
        <rFont val="Arial"/>
        <family val="2"/>
      </rPr>
      <t>impôt</t>
    </r>
  </si>
  <si>
    <t>PERP : plan d’épargne retraite populaire</t>
  </si>
  <si>
    <t>Valeurs
mobilières</t>
  </si>
  <si>
    <t>Livret
défiscalisé</t>
  </si>
  <si>
    <t>Livret soumis
à l’impôt</t>
  </si>
  <si>
    <t>Des valeurs mobilières</t>
  </si>
  <si>
    <t>Un livret défiscalisé</t>
  </si>
  <si>
    <r>
      <t>Un livret soumis à l</t>
    </r>
    <r>
      <rPr>
        <b/>
        <sz val="8"/>
        <color indexed="10"/>
        <rFont val="Arial"/>
        <family val="2"/>
      </rPr>
      <t>’</t>
    </r>
    <r>
      <rPr>
        <b/>
        <sz val="8"/>
        <color indexed="8"/>
        <rFont val="Arial"/>
        <family val="2"/>
      </rPr>
      <t>impôt</t>
    </r>
  </si>
  <si>
    <t>Un PERP</t>
  </si>
  <si>
    <t>Une retraite supplémentaire individuelle</t>
  </si>
  <si>
    <r>
      <t>Une retraite supplémentaire d</t>
    </r>
    <r>
      <rPr>
        <b/>
        <sz val="8"/>
        <color indexed="10"/>
        <rFont val="Arial"/>
        <family val="2"/>
      </rPr>
      <t>’</t>
    </r>
    <r>
      <rPr>
        <b/>
        <sz val="8"/>
        <color indexed="8"/>
        <rFont val="Arial"/>
        <family val="2"/>
      </rPr>
      <t>entreprise</t>
    </r>
  </si>
  <si>
    <t>Une assurance-vie</t>
  </si>
  <si>
    <t>Au moins un des sept produits*</t>
  </si>
  <si>
    <t>Graphique 3 : Taux de détention des produits d’épargne en prévision de la retraite selon le niveau de vie</t>
  </si>
  <si>
    <t xml:space="preserve">* Les sept produits comprennent les six présentés sur le graphique puis les livrets soumis à l’impôt, dont les effectifs par tranche de revenus mensuels du ménage sont trop faibles pour être présentés. </t>
  </si>
  <si>
    <t>Une retraite supplémentaire d’entreprise</t>
  </si>
  <si>
    <t>Tableau 1 : Part des retraités de droit direct percevant des rentes de retraite supplémentaire en 2010</t>
  </si>
  <si>
    <t>Catégorie socioprofessionnelle antérieure</t>
  </si>
  <si>
    <t>Type de revenus</t>
  </si>
  <si>
    <t>Lecture • Les taux de détention propres à chaque produit se lisent sur l’axe de gauche. L’axe de droite concerne le taux de détention d’au moins l’un des sept produits. En 2010, parmi les individus de 18 ans ou plus dont le niveau de vie se situe dans le huitième décile, 10,5 % détiennent une assurance-vie pour constituer un complément de retraite.</t>
  </si>
  <si>
    <t>Livret défiscalisé</t>
  </si>
  <si>
    <t xml:space="preserve">Lecture : En 2010, 17,9 % des retraités de droit direct résidant en France déclarent percevoir également un salaire ou un traitement. </t>
  </si>
  <si>
    <t>Note • Le montant moyen épargné sur les livrets soumis à l’impôt n’est pas présenté ici car les effectifs sont trop faibles pour qu’il soit significatif.</t>
  </si>
  <si>
    <t>Note : Le questionnaire de l’enquête demande, pour chaque type de produit détenu présenté dans ce tableau, de préciser les motifs qui ont occasionné la souscription au sein du ménage, deux motifs pouvant être cités sans ordre de priorité. Le cumul des fréquences des motifs de détention cités peut donc être supérieur à 100 %. Les motifs de détention invoqués par le ménage sont imputés à chacun de ses membres détenteurs.</t>
  </si>
  <si>
    <t>Lecture : En 2010, 38 % des individus détenteurs d’une assurance-vie détiennent ce produit pour constituer une réserve d’argent. 28% déclarent le détenir pour constituer un complément de retraite.</t>
  </si>
  <si>
    <r>
      <t>* Les sept produits comprennent les six présentés s</t>
    </r>
    <r>
      <rPr>
        <sz val="10"/>
        <color indexed="8"/>
        <rFont val="Calibri"/>
        <family val="0"/>
      </rPr>
      <t xml:space="preserve">ur le graphique, puis les livrets soumis à l’impôt, dont les effectifs par tranche d’âges sont trop faibles pour être présentés. </t>
    </r>
  </si>
  <si>
    <t>Champ : France métropolitaine et DOM, personnes de 24 ans ou plus en logement ordinaire. Les personnes de 18 à 24 ans ne sont pas présentées ici pour des raisons de taille d’échantillon.</t>
  </si>
  <si>
    <t xml:space="preserve">Champ : France métropolitaine et DOM, personnes en logement ordinaire, âgées de 18 ans ou plus. </t>
  </si>
  <si>
    <t>Champ : France métropolitaine et DOM, personnes de 18 ans ou plus détentrices du produit étudié en prévision de la retraite vivant en logement ordinaire.</t>
  </si>
  <si>
    <t>Indépendants ou à leur compte</t>
  </si>
  <si>
    <t>Motif de détention de produits 
d’épargne privée</t>
  </si>
  <si>
    <t>Notes : Les déciles de niveau de vie sont définis comme suit : D1 : Moins de 9 630 € annuels ; D2 : De 9 630 € à 12 470 € ; D3 : De 12 470 € à 15 060 € ; D4 : De 15 060 € à 17 530 € ; D5 : De 17 530 € à 20 260 € ; D6 : De 20 260 € à 23 440 € ; D7 : De 23 440 € à 27 910 € ; D8 : De 27 910 € à 35 520 € ; D9 : De 35 520 € à 51 880 € ; D10 : plus de 51 880€.</t>
  </si>
  <si>
    <r>
      <t xml:space="preserve">Une rente de retraite supplémentaire
</t>
    </r>
    <r>
      <rPr>
        <i/>
        <sz val="8"/>
        <color indexed="8"/>
        <rFont val="Arial"/>
        <family val="2"/>
      </rPr>
      <t>dont :</t>
    </r>
  </si>
  <si>
    <t>une retraite supplémentaire d’entreprise (art. 82, art. 83, art. 39, PERCO, PERE), qui complète les retraites obligatoires (ARRCO, AGIRC)</t>
  </si>
  <si>
    <t>PERCO : plan d’épargne retraite collectif ; PERE : plan d’épargne retraite entreprise ; PERP : plan d’épargne retraite populaire ; PEP : plan d’épargne populaire ; ARRCO : association des régimes de retraite complémentaire des salariés ; AGIRC : association générale des institutions de retraite des cadres.</t>
  </si>
  <si>
    <t>Tableau 2 : Part des retraités percevant des rentes de retraite supplémentaire en 2010 selon le statut professionnel et la catégorie socioprofessionnelle</t>
  </si>
  <si>
    <t>Retraite supplémentaire d’entreprise</t>
  </si>
  <si>
    <t>Salariés de l’Etat</t>
  </si>
  <si>
    <t>Salariés d’une collectivité locale, des HLM ou des hôpitaux publics</t>
  </si>
  <si>
    <t>Salariés d’une entreprise, d’un artisan, d’une association</t>
  </si>
  <si>
    <t xml:space="preserve">Lecture : En 2010, 4 % des hommes retraités de droit direct et anciens salariés de l’État percevaient également une rente d’une retraite supplémentaire d’entreprise. </t>
  </si>
  <si>
    <t xml:space="preserve">Sources : INSEE, enquête Patrimoine 2010. </t>
  </si>
  <si>
    <r>
      <t>Sour</t>
    </r>
    <r>
      <rPr>
        <sz val="8"/>
        <rFont val="Arial"/>
        <family val="2"/>
      </rPr>
      <t>ces:</t>
    </r>
    <r>
      <rPr>
        <sz val="8"/>
        <color indexed="8"/>
        <rFont val="Arial"/>
        <family val="2"/>
      </rPr>
      <t xml:space="preserve"> INSEE, enquête Patrimoine</t>
    </r>
    <r>
      <rPr>
        <sz val="8"/>
        <rFont val="Arial"/>
        <family val="2"/>
      </rPr>
      <t xml:space="preserve"> </t>
    </r>
    <r>
      <rPr>
        <sz val="8"/>
        <color indexed="8"/>
        <rFont val="Arial"/>
        <family val="2"/>
      </rPr>
      <t xml:space="preserve">2010. </t>
    </r>
  </si>
  <si>
    <r>
      <t>Sources : INSEE, enquête Patrimoine</t>
    </r>
    <r>
      <rPr>
        <sz val="8"/>
        <rFont val="Arial"/>
        <family val="2"/>
      </rPr>
      <t xml:space="preserve"> </t>
    </r>
    <r>
      <rPr>
        <sz val="8"/>
        <color indexed="8"/>
        <rFont val="Arial"/>
        <family val="2"/>
      </rPr>
      <t>2010.</t>
    </r>
  </si>
  <si>
    <t>En euros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</si>
</sst>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0\ &quot;€&quot;"/>
    <numFmt numFmtId="167" formatCode="[$-40C]dddd\ d\ mmmm\ yyyy"/>
    <numFmt numFmtId="168" formatCode="00000"/>
  </numFmts>
  <fonts count="51">
    <font>
      <sz val="11"/>
      <color theme="1"/>
      <name val="Calibri"/>
      <family val="2"/>
    </font>
    <font>
      <sz val="11"/>
      <color indexed="8"/>
      <name val="Calibri"/>
      <family val="2"/>
    </font>
    <font>
      <sz val="10"/>
      <name val="Arial"/>
      <family val="2"/>
    </font>
    <font>
      <sz val="8"/>
      <color indexed="8"/>
      <name val="Arial"/>
      <family val="2"/>
    </font>
    <font>
      <sz val="8"/>
      <name val="Arial"/>
      <family val="2"/>
    </font>
    <font>
      <sz val="8"/>
      <name val="Calibri"/>
      <family val="2"/>
    </font>
    <font>
      <sz val="10"/>
      <color indexed="8"/>
      <name val="Calibri"/>
      <family val="0"/>
    </font>
    <font>
      <sz val="8"/>
      <color indexed="18"/>
      <name val="Arial"/>
      <family val="2"/>
    </font>
    <font>
      <b/>
      <sz val="8"/>
      <color indexed="18"/>
      <name val="Arial"/>
      <family val="2"/>
    </font>
    <font>
      <sz val="8"/>
      <color indexed="10"/>
      <name val="Arial"/>
      <family val="2"/>
    </font>
    <font>
      <sz val="8"/>
      <color indexed="53"/>
      <name val="Arial"/>
      <family val="2"/>
    </font>
    <font>
      <b/>
      <i/>
      <sz val="8"/>
      <color indexed="8"/>
      <name val="Arial"/>
      <family val="2"/>
    </font>
    <font>
      <sz val="8"/>
      <color indexed="52"/>
      <name val="Arial"/>
      <family val="2"/>
    </font>
    <font>
      <b/>
      <sz val="8"/>
      <color indexed="8"/>
      <name val="Arial"/>
      <family val="2"/>
    </font>
    <font>
      <sz val="8"/>
      <color indexed="17"/>
      <name val="Arial"/>
      <family val="2"/>
    </font>
    <font>
      <b/>
      <sz val="8"/>
      <name val="Arial"/>
      <family val="2"/>
    </font>
    <font>
      <sz val="8"/>
      <color indexed="55"/>
      <name val="Arial"/>
      <family val="2"/>
    </font>
    <font>
      <b/>
      <sz val="8"/>
      <color indexed="10"/>
      <name val="Arial"/>
      <family val="2"/>
    </font>
    <font>
      <i/>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1"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30" borderId="0" applyNumberFormat="0" applyBorder="0" applyAlignment="0" applyProtection="0"/>
    <xf numFmtId="0" fontId="2" fillId="0" borderId="0">
      <alignment/>
      <protection/>
    </xf>
    <xf numFmtId="9" fontId="1" fillId="0" borderId="0" applyFont="0" applyFill="0" applyBorder="0" applyAlignment="0" applyProtection="0"/>
    <xf numFmtId="9" fontId="2"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93">
    <xf numFmtId="0" fontId="0" fillId="0" borderId="0" xfId="0" applyFont="1" applyAlignment="1">
      <alignment/>
    </xf>
    <xf numFmtId="0" fontId="4" fillId="0" borderId="0" xfId="0" applyFont="1" applyBorder="1" applyAlignment="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vertical="center"/>
    </xf>
    <xf numFmtId="9" fontId="7" fillId="0" borderId="0" xfId="51" applyFont="1" applyFill="1" applyBorder="1" applyAlignment="1">
      <alignment horizontal="center" vertical="center" wrapText="1"/>
    </xf>
    <xf numFmtId="0" fontId="7" fillId="33" borderId="0" xfId="0" applyFont="1" applyFill="1" applyBorder="1" applyAlignment="1">
      <alignment vertical="center" wrapText="1"/>
    </xf>
    <xf numFmtId="0" fontId="7" fillId="0" borderId="0" xfId="0" applyFont="1" applyFill="1" applyBorder="1" applyAlignment="1">
      <alignment vertical="center" wrapText="1"/>
    </xf>
    <xf numFmtId="0" fontId="9"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8" fillId="33" borderId="0" xfId="0" applyFont="1" applyFill="1" applyBorder="1" applyAlignment="1">
      <alignment horizontal="center" vertical="center" wrapText="1"/>
    </xf>
    <xf numFmtId="1" fontId="7" fillId="33" borderId="0" xfId="0" applyNumberFormat="1" applyFont="1" applyFill="1" applyBorder="1" applyAlignment="1">
      <alignment vertical="center" wrapText="1"/>
    </xf>
    <xf numFmtId="9" fontId="3" fillId="0" borderId="0" xfId="51" applyFont="1" applyBorder="1" applyAlignment="1">
      <alignment vertical="center"/>
    </xf>
    <xf numFmtId="1" fontId="3" fillId="0" borderId="0" xfId="0" applyNumberFormat="1" applyFont="1" applyBorder="1" applyAlignment="1">
      <alignment vertical="center"/>
    </xf>
    <xf numFmtId="9" fontId="7" fillId="0" borderId="0" xfId="51" applyFont="1" applyFill="1" applyBorder="1" applyAlignment="1">
      <alignment vertical="center" wrapText="1"/>
    </xf>
    <xf numFmtId="0" fontId="10" fillId="0" borderId="0"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vertical="center"/>
    </xf>
    <xf numFmtId="1" fontId="7" fillId="0" borderId="0" xfId="0" applyNumberFormat="1" applyFont="1" applyBorder="1" applyAlignme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horizontal="center" vertical="center"/>
    </xf>
    <xf numFmtId="164" fontId="3" fillId="0" borderId="0" xfId="0" applyNumberFormat="1" applyFont="1" applyBorder="1" applyAlignment="1">
      <alignment vertical="center"/>
    </xf>
    <xf numFmtId="0" fontId="13" fillId="0" borderId="0" xfId="0" applyFont="1" applyBorder="1" applyAlignment="1">
      <alignment vertical="center"/>
    </xf>
    <xf numFmtId="0" fontId="11" fillId="0" borderId="0" xfId="0" applyFont="1" applyBorder="1" applyAlignment="1">
      <alignment horizontal="right" vertical="center"/>
    </xf>
    <xf numFmtId="0" fontId="13" fillId="0" borderId="0" xfId="0" applyFont="1" applyFill="1" applyBorder="1" applyAlignment="1">
      <alignment vertical="center"/>
    </xf>
    <xf numFmtId="49" fontId="3" fillId="0" borderId="0" xfId="0" applyNumberFormat="1" applyFont="1" applyBorder="1" applyAlignment="1">
      <alignment horizontal="justify" vertical="center"/>
    </xf>
    <xf numFmtId="164" fontId="3" fillId="0" borderId="0" xfId="0" applyNumberFormat="1" applyFont="1" applyBorder="1" applyAlignment="1">
      <alignment horizontal="right" vertical="center"/>
    </xf>
    <xf numFmtId="165" fontId="3" fillId="0" borderId="0" xfId="0" applyNumberFormat="1" applyFont="1" applyBorder="1" applyAlignment="1">
      <alignment vertical="center"/>
    </xf>
    <xf numFmtId="165" fontId="3" fillId="0" borderId="0" xfId="45" applyNumberFormat="1" applyFont="1" applyBorder="1" applyAlignment="1">
      <alignment vertical="center"/>
    </xf>
    <xf numFmtId="165" fontId="13" fillId="0" borderId="0" xfId="0" applyNumberFormat="1" applyFont="1" applyBorder="1" applyAlignment="1">
      <alignment vertical="center"/>
    </xf>
    <xf numFmtId="165" fontId="13" fillId="0" borderId="0" xfId="45" applyNumberFormat="1" applyFont="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wrapText="1"/>
    </xf>
    <xf numFmtId="0" fontId="4" fillId="0" borderId="0" xfId="0" applyFont="1" applyFill="1" applyBorder="1" applyAlignment="1">
      <alignment horizontal="righ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horizontal="right" vertical="center"/>
    </xf>
    <xf numFmtId="1" fontId="9" fillId="0" borderId="0" xfId="0" applyNumberFormat="1" applyFont="1" applyFill="1" applyBorder="1" applyAlignment="1">
      <alignment vertical="center" wrapText="1"/>
    </xf>
    <xf numFmtId="1" fontId="7" fillId="0" borderId="0" xfId="0" applyNumberFormat="1" applyFont="1" applyFill="1" applyBorder="1" applyAlignment="1">
      <alignment vertical="center" wrapText="1"/>
    </xf>
    <xf numFmtId="166" fontId="14" fillId="0" borderId="0" xfId="0" applyNumberFormat="1" applyFont="1" applyFill="1" applyBorder="1" applyAlignment="1">
      <alignment vertical="center" wrapText="1"/>
    </xf>
    <xf numFmtId="166" fontId="7" fillId="0" borderId="0" xfId="0" applyNumberFormat="1" applyFont="1" applyFill="1" applyBorder="1" applyAlignment="1">
      <alignment vertical="center" wrapText="1"/>
    </xf>
    <xf numFmtId="166" fontId="9" fillId="0" borderId="0" xfId="0" applyNumberFormat="1" applyFont="1" applyFill="1" applyBorder="1" applyAlignment="1">
      <alignment vertical="center" wrapText="1"/>
    </xf>
    <xf numFmtId="0" fontId="16" fillId="0" borderId="0" xfId="0" applyFont="1" applyFill="1" applyBorder="1" applyAlignment="1">
      <alignment vertical="center"/>
    </xf>
    <xf numFmtId="1" fontId="16" fillId="0" borderId="0" xfId="0" applyNumberFormat="1" applyFont="1" applyFill="1" applyBorder="1" applyAlignment="1">
      <alignment vertical="center"/>
    </xf>
    <xf numFmtId="1" fontId="16" fillId="0" borderId="0" xfId="0" applyNumberFormat="1" applyFont="1" applyFill="1" applyBorder="1" applyAlignment="1">
      <alignment vertical="center" wrapText="1"/>
    </xf>
    <xf numFmtId="0" fontId="16" fillId="0" borderId="0" xfId="0" applyFont="1" applyFill="1" applyBorder="1" applyAlignment="1">
      <alignment vertical="center" wrapText="1"/>
    </xf>
    <xf numFmtId="164" fontId="3" fillId="0" borderId="0" xfId="51" applyNumberFormat="1" applyFont="1" applyBorder="1" applyAlignment="1">
      <alignment vertical="center"/>
    </xf>
    <xf numFmtId="10" fontId="3" fillId="0" borderId="0" xfId="51" applyNumberFormat="1" applyFont="1" applyBorder="1" applyAlignment="1">
      <alignment vertical="center"/>
    </xf>
    <xf numFmtId="1" fontId="8" fillId="0" borderId="0" xfId="0" applyNumberFormat="1" applyFont="1" applyFill="1" applyBorder="1" applyAlignment="1">
      <alignment horizontal="center" vertical="center"/>
    </xf>
    <xf numFmtId="1" fontId="7" fillId="0" borderId="0" xfId="0" applyNumberFormat="1" applyFont="1" applyFill="1" applyBorder="1" applyAlignment="1">
      <alignment vertical="center"/>
    </xf>
    <xf numFmtId="164" fontId="7" fillId="0" borderId="0" xfId="0" applyNumberFormat="1" applyFont="1" applyFill="1" applyBorder="1" applyAlignment="1">
      <alignment vertical="center"/>
    </xf>
    <xf numFmtId="9" fontId="3" fillId="0" borderId="0" xfId="51" applyFont="1" applyFill="1" applyBorder="1" applyAlignment="1">
      <alignment vertical="center"/>
    </xf>
    <xf numFmtId="164" fontId="13" fillId="0" borderId="0" xfId="51" applyNumberFormat="1" applyFont="1" applyBorder="1" applyAlignment="1">
      <alignment horizontal="right" vertical="center"/>
    </xf>
    <xf numFmtId="0" fontId="3" fillId="0" borderId="0" xfId="0" applyFont="1" applyBorder="1" applyAlignment="1">
      <alignment horizontal="right" vertical="center"/>
    </xf>
    <xf numFmtId="0" fontId="13" fillId="0" borderId="10" xfId="0" applyFont="1" applyBorder="1" applyAlignment="1">
      <alignment horizontal="center" vertical="center" wrapText="1"/>
    </xf>
    <xf numFmtId="0" fontId="3" fillId="0" borderId="10" xfId="0" applyFont="1" applyBorder="1" applyAlignment="1">
      <alignment horizontal="center" vertical="center"/>
    </xf>
    <xf numFmtId="0" fontId="13" fillId="0" borderId="10" xfId="0" applyFont="1" applyBorder="1" applyAlignment="1">
      <alignment horizontal="center" vertical="center"/>
    </xf>
    <xf numFmtId="0" fontId="3" fillId="0" borderId="10" xfId="0" applyFont="1" applyBorder="1" applyAlignment="1">
      <alignment horizontal="left" vertical="center"/>
    </xf>
    <xf numFmtId="0" fontId="15" fillId="0" borderId="10" xfId="0" applyFont="1" applyBorder="1" applyAlignment="1">
      <alignment horizontal="center" vertical="center"/>
    </xf>
    <xf numFmtId="0" fontId="4" fillId="0" borderId="10" xfId="0" applyFont="1" applyFill="1" applyBorder="1" applyAlignment="1">
      <alignment horizontal="center" vertical="center"/>
    </xf>
    <xf numFmtId="164" fontId="4" fillId="0" borderId="10" xfId="51" applyNumberFormat="1" applyFont="1" applyBorder="1" applyAlignment="1">
      <alignment horizontal="center" vertical="center"/>
    </xf>
    <xf numFmtId="0" fontId="3" fillId="0" borderId="10" xfId="0" applyFont="1" applyFill="1" applyBorder="1" applyAlignment="1">
      <alignment horizontal="center" vertical="center"/>
    </xf>
    <xf numFmtId="164" fontId="3" fillId="0" borderId="10" xfId="51" applyNumberFormat="1" applyFont="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164"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 fontId="3" fillId="0" borderId="0" xfId="0" applyNumberFormat="1" applyFont="1" applyFill="1" applyBorder="1" applyAlignment="1">
      <alignment vertical="center"/>
    </xf>
    <xf numFmtId="164" fontId="3" fillId="0" borderId="10" xfId="0" applyNumberFormat="1" applyFont="1" applyBorder="1" applyAlignment="1">
      <alignment horizontal="center" vertical="center"/>
    </xf>
    <xf numFmtId="0" fontId="3" fillId="0" borderId="10" xfId="0" applyFont="1" applyBorder="1" applyAlignment="1">
      <alignment vertical="center"/>
    </xf>
    <xf numFmtId="0" fontId="15"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3" fillId="0" borderId="0" xfId="0" applyFont="1" applyBorder="1" applyAlignment="1" quotePrefix="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3" fillId="0" borderId="10" xfId="0" applyFont="1" applyBorder="1" applyAlignment="1">
      <alignment vertical="center" wrapText="1"/>
    </xf>
    <xf numFmtId="0" fontId="13" fillId="0" borderId="10" xfId="0" applyFont="1" applyFill="1" applyBorder="1" applyAlignment="1">
      <alignment vertical="center"/>
    </xf>
    <xf numFmtId="164" fontId="13" fillId="0" borderId="10" xfId="51" applyNumberFormat="1" applyFont="1" applyBorder="1" applyAlignment="1">
      <alignment horizontal="center" vertical="center"/>
    </xf>
    <xf numFmtId="1" fontId="4" fillId="0" borderId="0" xfId="0" applyNumberFormat="1" applyFont="1" applyFill="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4" fillId="0" borderId="0" xfId="0" applyFont="1" applyBorder="1" applyAlignment="1">
      <alignment vertical="center" wrapText="1"/>
    </xf>
    <xf numFmtId="0" fontId="3" fillId="0" borderId="0" xfId="0" applyFont="1" applyBorder="1" applyAlignment="1">
      <alignment horizontal="right" vertical="center"/>
    </xf>
    <xf numFmtId="0" fontId="13" fillId="0" borderId="0" xfId="0" applyFont="1" applyBorder="1" applyAlignment="1">
      <alignment vertical="center" wrapText="1"/>
    </xf>
    <xf numFmtId="0" fontId="13" fillId="0" borderId="10" xfId="0" applyFont="1" applyBorder="1" applyAlignment="1">
      <alignment horizontal="left" vertical="center"/>
    </xf>
    <xf numFmtId="0" fontId="13" fillId="0" borderId="10"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Pourcentage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S346"/>
  <sheetViews>
    <sheetView showGridLines="0" tabSelected="1" zoomScalePageLayoutView="0" workbookViewId="0" topLeftCell="A1">
      <selection activeCell="A1" sqref="A1"/>
    </sheetView>
  </sheetViews>
  <sheetFormatPr defaultColWidth="11.421875" defaultRowHeight="15"/>
  <cols>
    <col min="1" max="1" width="3.7109375" style="9" customWidth="1"/>
    <col min="2" max="2" width="30.140625" style="9" customWidth="1"/>
    <col min="3" max="3" width="21.8515625" style="9" customWidth="1"/>
    <col min="4" max="4" width="17.00390625" style="9" customWidth="1"/>
    <col min="5" max="5" width="17.28125" style="9" customWidth="1"/>
    <col min="6" max="6" width="18.28125" style="9" customWidth="1"/>
    <col min="7" max="13" width="11.421875" style="9" customWidth="1"/>
    <col min="14" max="14" width="11.57421875" style="9" bestFit="1" customWidth="1"/>
    <col min="15" max="15" width="13.28125" style="9" bestFit="1" customWidth="1"/>
    <col min="16" max="31" width="11.421875" style="9" customWidth="1"/>
    <col min="32" max="33" width="11.57421875" style="9" bestFit="1" customWidth="1"/>
    <col min="34" max="34" width="11.421875" style="9" customWidth="1"/>
    <col min="35" max="35" width="11.57421875" style="9" bestFit="1" customWidth="1"/>
    <col min="36" max="16384" width="11.421875" style="9" customWidth="1"/>
  </cols>
  <sheetData>
    <row r="1" spans="2:45" ht="15" customHeight="1">
      <c r="B1" s="26" t="s">
        <v>36</v>
      </c>
      <c r="K1" s="10"/>
      <c r="Z1" s="11"/>
      <c r="AA1" s="11"/>
      <c r="AB1" s="10"/>
      <c r="AC1" s="10"/>
      <c r="AD1" s="12"/>
      <c r="AE1" s="11"/>
      <c r="AG1" s="13" t="s">
        <v>20</v>
      </c>
      <c r="AH1" s="14">
        <v>104718.6</v>
      </c>
      <c r="AI1" s="14">
        <v>199035.3</v>
      </c>
      <c r="AJ1" s="15">
        <f>AH1/AI1</f>
        <v>0.5261307918746072</v>
      </c>
      <c r="AK1" s="14">
        <v>9105.166</v>
      </c>
      <c r="AL1" s="14">
        <v>164461.1</v>
      </c>
      <c r="AM1" s="16">
        <v>73677.73</v>
      </c>
      <c r="AN1" s="17">
        <f>AK1/AI1</f>
        <v>0.04574648818576403</v>
      </c>
      <c r="AO1" s="4">
        <f>AK1/AL1</f>
        <v>0.055363645263226374</v>
      </c>
      <c r="AP1" s="17">
        <f>AM1/AL1</f>
        <v>0.4479948753839053</v>
      </c>
      <c r="AR1" s="13"/>
      <c r="AS1" s="5"/>
    </row>
    <row r="2" spans="2:45" ht="15" customHeight="1">
      <c r="B2" s="26"/>
      <c r="K2" s="10"/>
      <c r="Z2" s="11"/>
      <c r="AA2" s="11"/>
      <c r="AB2" s="10"/>
      <c r="AC2" s="10"/>
      <c r="AD2" s="12"/>
      <c r="AE2" s="11"/>
      <c r="AG2" s="13"/>
      <c r="AH2" s="14"/>
      <c r="AI2" s="14"/>
      <c r="AJ2" s="15"/>
      <c r="AK2" s="14"/>
      <c r="AL2" s="14"/>
      <c r="AM2" s="16"/>
      <c r="AN2" s="17"/>
      <c r="AO2" s="4"/>
      <c r="AP2" s="17"/>
      <c r="AR2" s="13"/>
      <c r="AS2" s="5"/>
    </row>
    <row r="3" spans="6:42" ht="15" customHeight="1">
      <c r="F3" s="58"/>
      <c r="K3" s="10"/>
      <c r="Z3" s="11"/>
      <c r="AA3" s="11"/>
      <c r="AB3" s="10"/>
      <c r="AC3" s="10"/>
      <c r="AD3" s="12"/>
      <c r="AE3" s="11"/>
      <c r="AG3" s="13" t="s">
        <v>0</v>
      </c>
      <c r="AH3" s="16">
        <f>SUM(AH1:AH1)</f>
        <v>104718.6</v>
      </c>
      <c r="AI3" s="16">
        <f>SUM(AI1:AI1)</f>
        <v>199035.3</v>
      </c>
      <c r="AJ3" s="15">
        <f>AH3/AI3</f>
        <v>0.5261307918746072</v>
      </c>
      <c r="AK3" s="16">
        <f>SUM(AK1:AK1)</f>
        <v>9105.166</v>
      </c>
      <c r="AL3" s="16">
        <f>SUM(AL1:AL1)</f>
        <v>164461.1</v>
      </c>
      <c r="AM3" s="16">
        <f>SUM(AM1:AM1)</f>
        <v>73677.73</v>
      </c>
      <c r="AN3" s="17">
        <f>AK3/AI3</f>
        <v>0.04574648818576403</v>
      </c>
      <c r="AO3" s="4">
        <f>AK3/AL3</f>
        <v>0.055363645263226374</v>
      </c>
      <c r="AP3" s="17">
        <f>AM3/AL3</f>
        <v>0.4479948753839053</v>
      </c>
    </row>
    <row r="4" ht="15" customHeight="1">
      <c r="F4" s="58" t="s">
        <v>6</v>
      </c>
    </row>
    <row r="5" spans="2:7" ht="30" customHeight="1">
      <c r="B5" s="59" t="s">
        <v>97</v>
      </c>
      <c r="C5" s="61" t="s">
        <v>8</v>
      </c>
      <c r="D5" s="59" t="s">
        <v>69</v>
      </c>
      <c r="E5" s="59" t="s">
        <v>70</v>
      </c>
      <c r="F5" s="59" t="s">
        <v>71</v>
      </c>
      <c r="G5" s="1"/>
    </row>
    <row r="6" spans="2:6" ht="15" customHeight="1">
      <c r="B6" s="62" t="s">
        <v>14</v>
      </c>
      <c r="C6" s="60">
        <v>27.94</v>
      </c>
      <c r="D6" s="60">
        <v>17.36</v>
      </c>
      <c r="E6" s="60">
        <v>7.93</v>
      </c>
      <c r="F6" s="60">
        <v>5.68</v>
      </c>
    </row>
    <row r="7" spans="2:6" ht="15" customHeight="1">
      <c r="B7" s="62" t="s">
        <v>61</v>
      </c>
      <c r="C7" s="60">
        <v>38.23</v>
      </c>
      <c r="D7" s="60">
        <v>37.21</v>
      </c>
      <c r="E7" s="60">
        <v>85.92</v>
      </c>
      <c r="F7" s="60">
        <v>66.32</v>
      </c>
    </row>
    <row r="8" spans="2:6" ht="15" customHeight="1">
      <c r="B8" s="62" t="s">
        <v>62</v>
      </c>
      <c r="C8" s="60">
        <v>28.72</v>
      </c>
      <c r="D8" s="60">
        <v>3.84</v>
      </c>
      <c r="E8" s="60">
        <v>3.26</v>
      </c>
      <c r="F8" s="60">
        <v>1.87</v>
      </c>
    </row>
    <row r="9" spans="2:6" ht="15" customHeight="1">
      <c r="B9" s="62" t="s">
        <v>13</v>
      </c>
      <c r="C9" s="60">
        <v>15.95</v>
      </c>
      <c r="D9" s="60">
        <v>28.65</v>
      </c>
      <c r="E9" s="60">
        <v>4.92</v>
      </c>
      <c r="F9" s="60">
        <v>13.14</v>
      </c>
    </row>
    <row r="10" spans="2:6" ht="15" customHeight="1">
      <c r="B10" s="62" t="s">
        <v>10</v>
      </c>
      <c r="C10" s="60">
        <v>9.53</v>
      </c>
      <c r="D10" s="60">
        <v>11.35</v>
      </c>
      <c r="E10" s="60">
        <v>1.74</v>
      </c>
      <c r="F10" s="60">
        <v>0</v>
      </c>
    </row>
    <row r="11" spans="2:6" ht="15" customHeight="1">
      <c r="B11" s="62" t="s">
        <v>11</v>
      </c>
      <c r="C11" s="60">
        <v>3.6</v>
      </c>
      <c r="D11" s="60">
        <v>5.13</v>
      </c>
      <c r="E11" s="60">
        <v>12.97</v>
      </c>
      <c r="F11" s="60">
        <v>13.47</v>
      </c>
    </row>
    <row r="12" spans="2:6" ht="15" customHeight="1">
      <c r="B12" s="62" t="s">
        <v>7</v>
      </c>
      <c r="C12" s="60">
        <v>2</v>
      </c>
      <c r="D12" s="60">
        <v>4.56</v>
      </c>
      <c r="E12" s="60">
        <v>3.13</v>
      </c>
      <c r="F12" s="60">
        <v>1.56</v>
      </c>
    </row>
    <row r="13" spans="2:6" ht="15" customHeight="1">
      <c r="B13" s="62" t="s">
        <v>12</v>
      </c>
      <c r="C13" s="60">
        <v>0.45</v>
      </c>
      <c r="D13" s="60">
        <v>1.51</v>
      </c>
      <c r="E13" s="60">
        <v>0.92</v>
      </c>
      <c r="F13" s="60">
        <v>0.88</v>
      </c>
    </row>
    <row r="14" spans="2:6" ht="15" customHeight="1">
      <c r="B14" s="62" t="s">
        <v>9</v>
      </c>
      <c r="C14" s="60">
        <v>5.87</v>
      </c>
      <c r="D14" s="60">
        <v>13.53</v>
      </c>
      <c r="E14" s="60">
        <v>4.66</v>
      </c>
      <c r="F14" s="60">
        <v>13.35</v>
      </c>
    </row>
    <row r="15" ht="15" customHeight="1"/>
    <row r="16" spans="2:9" ht="45" customHeight="1">
      <c r="B16" s="86" t="s">
        <v>90</v>
      </c>
      <c r="C16" s="86"/>
      <c r="D16" s="86"/>
      <c r="E16" s="86"/>
      <c r="F16" s="86"/>
      <c r="G16" s="86"/>
      <c r="H16" s="86"/>
      <c r="I16" s="86"/>
    </row>
    <row r="17" spans="2:9" ht="30" customHeight="1">
      <c r="B17" s="86" t="s">
        <v>91</v>
      </c>
      <c r="C17" s="86"/>
      <c r="D17" s="86"/>
      <c r="E17" s="86"/>
      <c r="F17" s="86"/>
      <c r="G17" s="86"/>
      <c r="H17" s="86"/>
      <c r="I17" s="86"/>
    </row>
    <row r="18" spans="2:9" ht="15" customHeight="1">
      <c r="B18" s="86" t="s">
        <v>39</v>
      </c>
      <c r="C18" s="86"/>
      <c r="D18" s="86"/>
      <c r="E18" s="86"/>
      <c r="F18" s="86"/>
      <c r="G18" s="86"/>
      <c r="H18" s="86"/>
      <c r="I18" s="86"/>
    </row>
    <row r="19" ht="15" customHeight="1">
      <c r="B19" s="9" t="s">
        <v>110</v>
      </c>
    </row>
    <row r="20" ht="15" customHeight="1"/>
    <row r="21" ht="15" customHeight="1"/>
    <row r="22" ht="15" customHeight="1"/>
    <row r="23" ht="15" customHeight="1"/>
    <row r="24" ht="15" customHeight="1"/>
    <row r="25" ht="15" customHeight="1"/>
    <row r="26" ht="15" customHeight="1"/>
    <row r="27" spans="15:16" ht="15" customHeight="1">
      <c r="O27" s="2"/>
      <c r="P27" s="6"/>
    </row>
    <row r="28" spans="15:16" ht="15" customHeight="1">
      <c r="O28" s="2"/>
      <c r="P28" s="6"/>
    </row>
    <row r="29" spans="2:16" ht="15" customHeight="1">
      <c r="B29" s="7"/>
      <c r="O29" s="2"/>
      <c r="P29" s="6"/>
    </row>
    <row r="30" spans="15:16" ht="15" customHeight="1">
      <c r="O30" s="2"/>
      <c r="P30" s="6"/>
    </row>
    <row r="31" spans="15:16" ht="15" customHeight="1">
      <c r="O31" s="2"/>
      <c r="P31" s="6"/>
    </row>
    <row r="32" spans="15:33" ht="15" customHeight="1">
      <c r="O32" s="2"/>
      <c r="P32" s="6"/>
      <c r="AD32" s="10"/>
      <c r="AE32" s="10"/>
      <c r="AF32" s="10"/>
      <c r="AG32" s="10"/>
    </row>
    <row r="33" spans="15:33" ht="15" customHeight="1">
      <c r="O33" s="2"/>
      <c r="P33" s="6"/>
      <c r="AD33" s="10"/>
      <c r="AE33" s="10"/>
      <c r="AF33" s="10"/>
      <c r="AG33" s="10"/>
    </row>
    <row r="34" spans="2:33" s="10" customFormat="1" ht="15" customHeight="1">
      <c r="B34" s="9"/>
      <c r="C34" s="9"/>
      <c r="D34" s="9"/>
      <c r="L34" s="9"/>
      <c r="M34" s="9"/>
      <c r="N34" s="9"/>
      <c r="O34" s="2"/>
      <c r="P34" s="6"/>
      <c r="Q34" s="9"/>
      <c r="R34" s="9"/>
      <c r="S34" s="9"/>
      <c r="T34" s="9"/>
      <c r="U34" s="9"/>
      <c r="V34" s="9"/>
      <c r="W34" s="9"/>
      <c r="AD34" s="9"/>
      <c r="AE34" s="9"/>
      <c r="AF34" s="9"/>
      <c r="AG34" s="9"/>
    </row>
    <row r="35" spans="2:33" s="10" customFormat="1" ht="15" customHeight="1">
      <c r="B35" s="9"/>
      <c r="C35" s="9"/>
      <c r="D35" s="9"/>
      <c r="L35" s="9"/>
      <c r="M35" s="9"/>
      <c r="N35" s="9"/>
      <c r="O35" s="2"/>
      <c r="P35" s="6"/>
      <c r="Q35" s="9"/>
      <c r="R35" s="9"/>
      <c r="S35" s="9"/>
      <c r="T35" s="9"/>
      <c r="U35" s="9"/>
      <c r="V35" s="9"/>
      <c r="W35" s="9"/>
      <c r="AD35" s="9"/>
      <c r="AE35" s="9"/>
      <c r="AF35" s="9"/>
      <c r="AG35" s="9"/>
    </row>
    <row r="36" spans="3:16" ht="11.25">
      <c r="C36" s="10"/>
      <c r="D36" s="10"/>
      <c r="O36" s="2"/>
      <c r="P36" s="6"/>
    </row>
    <row r="37" spans="3:16" ht="15" customHeight="1">
      <c r="C37" s="3"/>
      <c r="D37" s="10"/>
      <c r="O37" s="2"/>
      <c r="P37" s="6"/>
    </row>
    <row r="38" spans="3:16" ht="11.25">
      <c r="C38" s="10"/>
      <c r="O38" s="2"/>
      <c r="P38" s="6"/>
    </row>
    <row r="39" spans="3:16" ht="11.25">
      <c r="C39" s="10"/>
      <c r="O39" s="2"/>
      <c r="P39" s="6"/>
    </row>
    <row r="43" ht="15" customHeight="1">
      <c r="C43" s="18"/>
    </row>
    <row r="45" ht="15" customHeight="1"/>
    <row r="47" ht="11.25">
      <c r="C47" s="7"/>
    </row>
    <row r="51" ht="15" customHeight="1">
      <c r="B51" s="7"/>
    </row>
    <row r="53" ht="15" customHeight="1"/>
    <row r="56" spans="3:4" ht="11.25">
      <c r="C56" s="10"/>
      <c r="D56" s="10"/>
    </row>
    <row r="57" spans="3:4" ht="11.25">
      <c r="C57" s="10"/>
      <c r="D57" s="10"/>
    </row>
    <row r="59" ht="15" customHeight="1"/>
    <row r="61" ht="15" customHeight="1"/>
    <row r="67" ht="15" customHeight="1"/>
    <row r="69" ht="15" customHeight="1"/>
    <row r="70" ht="11.25">
      <c r="B70" s="7"/>
    </row>
    <row r="72" ht="11.25">
      <c r="D72" s="19"/>
    </row>
    <row r="73" spans="4:11" ht="11.25">
      <c r="D73" s="19"/>
      <c r="G73" s="20"/>
      <c r="I73" s="20"/>
      <c r="K73" s="20"/>
    </row>
    <row r="74" spans="4:12" ht="11.25">
      <c r="D74" s="19"/>
      <c r="G74" s="20"/>
      <c r="H74" s="15"/>
      <c r="I74" s="20"/>
      <c r="J74" s="15"/>
      <c r="K74" s="20"/>
      <c r="L74" s="15"/>
    </row>
    <row r="75" spans="4:12" ht="15" customHeight="1">
      <c r="D75" s="19"/>
      <c r="G75" s="21"/>
      <c r="H75" s="15"/>
      <c r="I75" s="20"/>
      <c r="J75" s="15"/>
      <c r="K75" s="21"/>
      <c r="L75" s="15"/>
    </row>
    <row r="76" spans="3:12" ht="11.25">
      <c r="C76" s="22"/>
      <c r="D76" s="19"/>
      <c r="G76" s="21"/>
      <c r="H76" s="15"/>
      <c r="I76" s="21"/>
      <c r="J76" s="15"/>
      <c r="K76" s="21"/>
      <c r="L76" s="15"/>
    </row>
    <row r="77" ht="15" customHeight="1">
      <c r="D77" s="19"/>
    </row>
    <row r="78" spans="3:4" ht="11.25">
      <c r="C78" s="23"/>
      <c r="D78" s="19"/>
    </row>
    <row r="79" spans="3:4" ht="11.25">
      <c r="C79" s="3"/>
      <c r="D79" s="19"/>
    </row>
    <row r="80" ht="11.25">
      <c r="C80" s="10"/>
    </row>
    <row r="83" ht="15" customHeight="1"/>
    <row r="84" ht="15" customHeight="1"/>
    <row r="90" ht="15" customHeight="1"/>
    <row r="91" ht="15" customHeight="1"/>
    <row r="92" ht="15" customHeight="1"/>
    <row r="98" ht="15" customHeight="1"/>
    <row r="99" ht="15" customHeight="1"/>
    <row r="100" ht="15" customHeight="1"/>
    <row r="102" ht="11.25">
      <c r="B102" s="7"/>
    </row>
    <row r="106" ht="15" customHeight="1">
      <c r="C106" s="18"/>
    </row>
    <row r="107" ht="15" customHeight="1"/>
    <row r="108" ht="15" customHeight="1">
      <c r="C108" s="1"/>
    </row>
    <row r="110" ht="11.25">
      <c r="C110" s="23"/>
    </row>
    <row r="111" ht="11.25">
      <c r="C111" s="3"/>
    </row>
    <row r="112" ht="11.25">
      <c r="C112" s="10"/>
    </row>
    <row r="114" ht="15" customHeight="1"/>
    <row r="116" ht="15" customHeight="1"/>
    <row r="122" ht="15" customHeight="1"/>
    <row r="124" ht="15" customHeight="1"/>
    <row r="130" ht="15" customHeight="1"/>
    <row r="132" ht="15" customHeight="1"/>
    <row r="138" ht="15" customHeight="1"/>
    <row r="140" ht="15" customHeight="1"/>
    <row r="146" ht="15" customHeight="1"/>
    <row r="148" ht="15" customHeight="1"/>
    <row r="154" ht="15" customHeight="1"/>
    <row r="156" ht="15" customHeight="1"/>
    <row r="162" ht="15" customHeight="1"/>
    <row r="164" ht="15" customHeight="1"/>
    <row r="170" ht="15" customHeight="1"/>
    <row r="172" ht="15" customHeight="1"/>
    <row r="178" ht="15" customHeight="1"/>
    <row r="180" ht="15" customHeight="1"/>
    <row r="186" ht="15" customHeight="1"/>
    <row r="188" ht="15" customHeight="1"/>
    <row r="194" ht="15" customHeight="1"/>
    <row r="196" ht="15" customHeight="1"/>
    <row r="202" ht="15" customHeight="1"/>
    <row r="204" ht="15" customHeight="1"/>
    <row r="210" ht="15" customHeight="1"/>
    <row r="211" ht="15" customHeight="1"/>
    <row r="212" ht="15" customHeight="1"/>
    <row r="213" ht="15" customHeight="1"/>
    <row r="218" ht="15" customHeight="1"/>
    <row r="219" ht="15" customHeight="1"/>
    <row r="220" ht="15" customHeight="1"/>
    <row r="221" ht="15" customHeight="1"/>
    <row r="226" ht="15" customHeight="1"/>
    <row r="227" ht="15" customHeight="1"/>
    <row r="229" ht="15" customHeight="1"/>
    <row r="235" ht="15" customHeight="1"/>
    <row r="237" ht="15" customHeight="1"/>
    <row r="243" ht="15" customHeight="1"/>
    <row r="245" ht="15" customHeight="1"/>
    <row r="251" ht="15" customHeight="1"/>
    <row r="253" ht="15" customHeight="1"/>
    <row r="259" ht="15" customHeight="1"/>
    <row r="261" ht="15" customHeight="1"/>
    <row r="267" ht="15" customHeight="1"/>
    <row r="268" ht="15" customHeight="1"/>
    <row r="269" ht="11.25">
      <c r="F269" s="10"/>
    </row>
    <row r="270" spans="5:6" ht="15" customHeight="1">
      <c r="E270" s="10"/>
      <c r="F270" s="10"/>
    </row>
    <row r="271" spans="5:6" ht="11.25">
      <c r="E271" s="10"/>
      <c r="F271" s="10"/>
    </row>
    <row r="272" spans="2:6" ht="11.25">
      <c r="B272" s="10"/>
      <c r="C272" s="10"/>
      <c r="D272" s="10"/>
      <c r="E272" s="11"/>
      <c r="F272" s="10"/>
    </row>
    <row r="273" spans="2:6" ht="11.25">
      <c r="B273" s="10"/>
      <c r="C273" s="10"/>
      <c r="D273" s="10"/>
      <c r="E273" s="11"/>
      <c r="F273" s="10"/>
    </row>
    <row r="274" spans="2:6" ht="11.25">
      <c r="B274" s="11"/>
      <c r="C274" s="11"/>
      <c r="D274" s="11"/>
      <c r="E274" s="11"/>
      <c r="F274" s="10"/>
    </row>
    <row r="275" spans="2:6" ht="11.25">
      <c r="B275" s="11"/>
      <c r="C275" s="24"/>
      <c r="D275" s="24"/>
      <c r="E275" s="11"/>
      <c r="F275" s="10"/>
    </row>
    <row r="276" spans="2:6" ht="15" customHeight="1">
      <c r="B276" s="24"/>
      <c r="C276" s="11"/>
      <c r="D276" s="11"/>
      <c r="E276" s="11"/>
      <c r="F276" s="10"/>
    </row>
    <row r="277" spans="2:6" ht="11.25">
      <c r="B277" s="24"/>
      <c r="C277" s="11"/>
      <c r="D277" s="11"/>
      <c r="E277" s="11"/>
      <c r="F277" s="10"/>
    </row>
    <row r="278" spans="2:6" ht="15" customHeight="1">
      <c r="B278" s="24"/>
      <c r="C278" s="11"/>
      <c r="D278" s="11"/>
      <c r="E278" s="11"/>
      <c r="F278" s="10"/>
    </row>
    <row r="279" spans="2:6" ht="11.25">
      <c r="B279" s="11"/>
      <c r="C279" s="11"/>
      <c r="D279" s="11"/>
      <c r="E279" s="10"/>
      <c r="F279" s="10"/>
    </row>
    <row r="280" spans="2:6" ht="11.25">
      <c r="B280" s="11"/>
      <c r="C280" s="11"/>
      <c r="D280" s="11"/>
      <c r="E280" s="11"/>
      <c r="F280" s="10"/>
    </row>
    <row r="281" spans="2:6" ht="11.25">
      <c r="B281" s="10"/>
      <c r="C281" s="10"/>
      <c r="D281" s="10"/>
      <c r="E281" s="11"/>
      <c r="F281" s="10"/>
    </row>
    <row r="282" spans="2:6" ht="11.25">
      <c r="B282" s="11"/>
      <c r="C282" s="11"/>
      <c r="D282" s="11"/>
      <c r="E282" s="11"/>
      <c r="F282" s="10"/>
    </row>
    <row r="283" spans="2:6" ht="11.25">
      <c r="B283" s="11"/>
      <c r="C283" s="24"/>
      <c r="D283" s="24"/>
      <c r="E283" s="11"/>
      <c r="F283" s="10"/>
    </row>
    <row r="284" spans="2:6" ht="15" customHeight="1">
      <c r="B284" s="24"/>
      <c r="C284" s="11"/>
      <c r="D284" s="11"/>
      <c r="E284" s="11"/>
      <c r="F284" s="10"/>
    </row>
    <row r="285" spans="2:6" ht="11.25">
      <c r="B285" s="24"/>
      <c r="C285" s="11"/>
      <c r="D285" s="11"/>
      <c r="E285" s="10"/>
      <c r="F285" s="10"/>
    </row>
    <row r="286" spans="2:6" ht="15" customHeight="1">
      <c r="B286" s="11"/>
      <c r="C286" s="11"/>
      <c r="D286" s="11"/>
      <c r="E286" s="11"/>
      <c r="F286" s="10"/>
    </row>
    <row r="287" spans="2:6" ht="11.25">
      <c r="B287" s="10"/>
      <c r="C287" s="10"/>
      <c r="D287" s="10"/>
      <c r="E287" s="11"/>
      <c r="F287" s="10"/>
    </row>
    <row r="288" spans="2:6" ht="11.25">
      <c r="B288" s="11"/>
      <c r="C288" s="11"/>
      <c r="D288" s="11"/>
      <c r="E288" s="11"/>
      <c r="F288" s="10"/>
    </row>
    <row r="289" spans="2:6" ht="11.25">
      <c r="B289" s="11"/>
      <c r="C289" s="11"/>
      <c r="D289" s="11"/>
      <c r="E289" s="11"/>
      <c r="F289" s="10"/>
    </row>
    <row r="290" spans="2:6" ht="11.25">
      <c r="B290" s="11"/>
      <c r="C290" s="24"/>
      <c r="D290" s="24"/>
      <c r="E290" s="11"/>
      <c r="F290" s="10"/>
    </row>
    <row r="291" spans="2:6" ht="15" customHeight="1">
      <c r="B291" s="24"/>
      <c r="C291" s="11"/>
      <c r="D291" s="11"/>
      <c r="E291" s="11"/>
      <c r="F291" s="10"/>
    </row>
    <row r="292" spans="2:6" ht="11.25">
      <c r="B292" s="24"/>
      <c r="C292" s="11"/>
      <c r="D292" s="11"/>
      <c r="E292" s="11"/>
      <c r="F292" s="10"/>
    </row>
    <row r="293" spans="2:6" ht="15" customHeight="1">
      <c r="B293" s="24"/>
      <c r="C293" s="11"/>
      <c r="D293" s="11"/>
      <c r="E293" s="11"/>
      <c r="F293" s="10"/>
    </row>
    <row r="294" spans="2:6" ht="11.25">
      <c r="B294" s="11"/>
      <c r="C294" s="11"/>
      <c r="D294" s="11"/>
      <c r="E294" s="10"/>
      <c r="F294" s="10"/>
    </row>
    <row r="295" spans="2:6" ht="11.25">
      <c r="B295" s="11"/>
      <c r="C295" s="11"/>
      <c r="D295" s="11"/>
      <c r="E295" s="11"/>
      <c r="F295" s="10"/>
    </row>
    <row r="296" spans="2:6" ht="11.25">
      <c r="B296" s="10"/>
      <c r="C296" s="10"/>
      <c r="D296" s="10"/>
      <c r="E296" s="11"/>
      <c r="F296" s="10"/>
    </row>
    <row r="297" spans="2:6" ht="11.25">
      <c r="B297" s="11"/>
      <c r="C297" s="11"/>
      <c r="D297" s="11"/>
      <c r="E297" s="11"/>
      <c r="F297" s="10"/>
    </row>
    <row r="298" spans="2:6" ht="11.25">
      <c r="B298" s="11"/>
      <c r="C298" s="24"/>
      <c r="D298" s="24"/>
      <c r="E298" s="11"/>
      <c r="F298" s="10"/>
    </row>
    <row r="299" spans="2:6" ht="15" customHeight="1">
      <c r="B299" s="24"/>
      <c r="C299" s="11"/>
      <c r="D299" s="11"/>
      <c r="E299" s="11"/>
      <c r="F299" s="10"/>
    </row>
    <row r="300" spans="2:6" ht="11.25">
      <c r="B300" s="24"/>
      <c r="C300" s="11"/>
      <c r="D300" s="11"/>
      <c r="E300" s="11"/>
      <c r="F300" s="10"/>
    </row>
    <row r="301" spans="2:6" ht="15" customHeight="1">
      <c r="B301" s="24"/>
      <c r="C301" s="11"/>
      <c r="D301" s="11"/>
      <c r="E301" s="11"/>
      <c r="F301" s="10"/>
    </row>
    <row r="302" spans="2:6" ht="11.25">
      <c r="B302" s="11"/>
      <c r="C302" s="11"/>
      <c r="D302" s="11"/>
      <c r="E302" s="10"/>
      <c r="F302" s="10"/>
    </row>
    <row r="303" spans="2:6" ht="11.25">
      <c r="B303" s="11"/>
      <c r="C303" s="11"/>
      <c r="D303" s="11"/>
      <c r="E303" s="11"/>
      <c r="F303" s="10"/>
    </row>
    <row r="304" spans="2:6" ht="11.25">
      <c r="B304" s="10"/>
      <c r="C304" s="10"/>
      <c r="D304" s="10"/>
      <c r="E304" s="11"/>
      <c r="F304" s="10"/>
    </row>
    <row r="305" spans="2:6" ht="11.25">
      <c r="B305" s="11"/>
      <c r="C305" s="11"/>
      <c r="D305" s="11"/>
      <c r="E305" s="11"/>
      <c r="F305" s="10"/>
    </row>
    <row r="306" spans="2:6" ht="11.25">
      <c r="B306" s="11"/>
      <c r="C306" s="24"/>
      <c r="D306" s="24"/>
      <c r="E306" s="11"/>
      <c r="F306" s="10"/>
    </row>
    <row r="307" spans="2:6" ht="15" customHeight="1">
      <c r="B307" s="24"/>
      <c r="C307" s="11"/>
      <c r="D307" s="11"/>
      <c r="E307" s="11"/>
      <c r="F307" s="10"/>
    </row>
    <row r="308" spans="2:6" ht="11.25">
      <c r="B308" s="24"/>
      <c r="C308" s="11"/>
      <c r="D308" s="11"/>
      <c r="E308" s="11"/>
      <c r="F308" s="10"/>
    </row>
    <row r="309" spans="2:6" ht="15" customHeight="1">
      <c r="B309" s="24"/>
      <c r="C309" s="11"/>
      <c r="D309" s="11"/>
      <c r="E309" s="11"/>
      <c r="F309" s="10"/>
    </row>
    <row r="310" spans="2:6" ht="11.25">
      <c r="B310" s="11"/>
      <c r="C310" s="11"/>
      <c r="D310" s="11"/>
      <c r="E310" s="10"/>
      <c r="F310" s="10"/>
    </row>
    <row r="311" spans="2:6" ht="11.25">
      <c r="B311" s="11"/>
      <c r="C311" s="11"/>
      <c r="D311" s="11"/>
      <c r="E311" s="11"/>
      <c r="F311" s="10"/>
    </row>
    <row r="312" spans="2:6" ht="11.25">
      <c r="B312" s="10"/>
      <c r="C312" s="10"/>
      <c r="D312" s="10"/>
      <c r="E312" s="11"/>
      <c r="F312" s="10"/>
    </row>
    <row r="313" spans="2:6" ht="11.25">
      <c r="B313" s="11"/>
      <c r="C313" s="11"/>
      <c r="D313" s="11"/>
      <c r="E313" s="11"/>
      <c r="F313" s="10"/>
    </row>
    <row r="314" spans="2:6" ht="11.25">
      <c r="B314" s="11"/>
      <c r="C314" s="24"/>
      <c r="D314" s="24"/>
      <c r="E314" s="11"/>
      <c r="F314" s="10"/>
    </row>
    <row r="315" spans="2:6" ht="15" customHeight="1">
      <c r="B315" s="24"/>
      <c r="C315" s="11"/>
      <c r="D315" s="11"/>
      <c r="E315" s="11"/>
      <c r="F315" s="10"/>
    </row>
    <row r="316" spans="2:6" ht="11.25">
      <c r="B316" s="24"/>
      <c r="C316" s="11"/>
      <c r="D316" s="11"/>
      <c r="E316" s="11"/>
      <c r="F316" s="10"/>
    </row>
    <row r="317" spans="2:6" ht="15" customHeight="1">
      <c r="B317" s="24"/>
      <c r="C317" s="11"/>
      <c r="D317" s="11"/>
      <c r="E317" s="11"/>
      <c r="F317" s="10"/>
    </row>
    <row r="318" spans="2:6" ht="11.25">
      <c r="B318" s="24"/>
      <c r="C318" s="11"/>
      <c r="D318" s="11"/>
      <c r="E318" s="11"/>
      <c r="F318" s="10"/>
    </row>
    <row r="319" spans="2:6" ht="11.25">
      <c r="B319" s="24"/>
      <c r="C319" s="11"/>
      <c r="D319" s="11"/>
      <c r="E319" s="11"/>
      <c r="F319" s="10"/>
    </row>
    <row r="320" spans="2:6" ht="11.25">
      <c r="B320" s="11"/>
      <c r="C320" s="11"/>
      <c r="D320" s="11"/>
      <c r="E320" s="11"/>
      <c r="F320" s="10"/>
    </row>
    <row r="321" spans="2:6" ht="11.25">
      <c r="B321" s="11"/>
      <c r="C321" s="11"/>
      <c r="D321" s="11"/>
      <c r="E321" s="11"/>
      <c r="F321" s="10"/>
    </row>
    <row r="322" spans="2:6" ht="11.25">
      <c r="B322" s="11"/>
      <c r="C322" s="24"/>
      <c r="D322" s="24"/>
      <c r="E322" s="11"/>
      <c r="F322" s="10"/>
    </row>
    <row r="323" spans="2:6" ht="15" customHeight="1">
      <c r="B323" s="24"/>
      <c r="C323" s="11"/>
      <c r="D323" s="11"/>
      <c r="E323" s="11"/>
      <c r="F323" s="10"/>
    </row>
    <row r="324" spans="2:6" ht="11.25">
      <c r="B324" s="24"/>
      <c r="C324" s="11"/>
      <c r="D324" s="11"/>
      <c r="E324" s="11"/>
      <c r="F324" s="10"/>
    </row>
    <row r="325" spans="2:6" ht="15" customHeight="1">
      <c r="B325" s="24"/>
      <c r="C325" s="11"/>
      <c r="D325" s="11"/>
      <c r="E325" s="10"/>
      <c r="F325" s="10"/>
    </row>
    <row r="326" spans="2:6" ht="11.25">
      <c r="B326" s="11"/>
      <c r="C326" s="11"/>
      <c r="D326" s="11"/>
      <c r="E326" s="11"/>
      <c r="F326" s="10"/>
    </row>
    <row r="327" spans="2:6" ht="11.25">
      <c r="B327" s="10"/>
      <c r="C327" s="10"/>
      <c r="D327" s="10"/>
      <c r="E327" s="11"/>
      <c r="F327" s="10"/>
    </row>
    <row r="328" spans="2:6" ht="11.25">
      <c r="B328" s="11"/>
      <c r="C328" s="11"/>
      <c r="D328" s="11"/>
      <c r="E328" s="11"/>
      <c r="F328" s="10"/>
    </row>
    <row r="329" spans="2:6" ht="11.25">
      <c r="B329" s="11"/>
      <c r="C329" s="11"/>
      <c r="D329" s="11"/>
      <c r="E329" s="11"/>
      <c r="F329" s="10"/>
    </row>
    <row r="330" spans="2:6" ht="11.25">
      <c r="B330" s="11"/>
      <c r="C330" s="24"/>
      <c r="D330" s="24"/>
      <c r="E330" s="11"/>
      <c r="F330" s="10"/>
    </row>
    <row r="331" spans="2:6" ht="15" customHeight="1">
      <c r="B331" s="24"/>
      <c r="C331" s="11"/>
      <c r="D331" s="11"/>
      <c r="E331" s="11"/>
      <c r="F331" s="10"/>
    </row>
    <row r="332" spans="2:6" ht="11.25">
      <c r="B332" s="24"/>
      <c r="C332" s="11"/>
      <c r="D332" s="11"/>
      <c r="E332" s="11"/>
      <c r="F332" s="10"/>
    </row>
    <row r="333" spans="2:6" ht="15" customHeight="1">
      <c r="B333" s="24"/>
      <c r="C333" s="11"/>
      <c r="D333" s="11"/>
      <c r="E333" s="10"/>
      <c r="F333" s="10"/>
    </row>
    <row r="334" spans="2:6" ht="11.25">
      <c r="B334" s="11"/>
      <c r="C334" s="11"/>
      <c r="D334" s="11"/>
      <c r="E334" s="11"/>
      <c r="F334" s="10"/>
    </row>
    <row r="335" spans="2:6" ht="11.25">
      <c r="B335" s="10"/>
      <c r="C335" s="10"/>
      <c r="D335" s="10"/>
      <c r="E335" s="11"/>
      <c r="F335" s="10"/>
    </row>
    <row r="336" spans="2:6" ht="11.25">
      <c r="B336" s="11"/>
      <c r="C336" s="11"/>
      <c r="D336" s="11"/>
      <c r="E336" s="11"/>
      <c r="F336" s="10"/>
    </row>
    <row r="337" spans="2:6" ht="11.25">
      <c r="B337" s="11"/>
      <c r="C337" s="11"/>
      <c r="D337" s="11"/>
      <c r="E337" s="11"/>
      <c r="F337" s="10"/>
    </row>
    <row r="338" spans="2:6" ht="11.25">
      <c r="B338" s="11"/>
      <c r="C338" s="24"/>
      <c r="D338" s="24"/>
      <c r="E338" s="11"/>
      <c r="F338" s="10"/>
    </row>
    <row r="339" spans="2:6" ht="15" customHeight="1">
      <c r="B339" s="24"/>
      <c r="C339" s="11"/>
      <c r="D339" s="11"/>
      <c r="E339" s="11"/>
      <c r="F339" s="10"/>
    </row>
    <row r="340" spans="2:6" ht="11.25">
      <c r="B340" s="24"/>
      <c r="C340" s="11"/>
      <c r="D340" s="11"/>
      <c r="E340" s="10"/>
      <c r="F340" s="10"/>
    </row>
    <row r="341" spans="2:6" ht="15" customHeight="1">
      <c r="B341" s="24"/>
      <c r="C341" s="11"/>
      <c r="D341" s="11"/>
      <c r="E341" s="10"/>
      <c r="F341" s="10"/>
    </row>
    <row r="342" spans="2:6" ht="87" customHeight="1">
      <c r="B342" s="10"/>
      <c r="C342" s="10"/>
      <c r="D342" s="10"/>
      <c r="E342" s="10"/>
      <c r="F342" s="10"/>
    </row>
    <row r="343" spans="2:6" ht="11.25">
      <c r="B343" s="10"/>
      <c r="C343" s="10"/>
      <c r="D343" s="10"/>
      <c r="E343" s="10"/>
      <c r="F343" s="10"/>
    </row>
    <row r="344" spans="2:5" ht="11.25">
      <c r="B344" s="10"/>
      <c r="C344" s="10"/>
      <c r="D344" s="10"/>
      <c r="E344" s="10"/>
    </row>
    <row r="345" spans="2:4" ht="11.25">
      <c r="B345" s="10"/>
      <c r="C345" s="10"/>
      <c r="D345" s="10"/>
    </row>
    <row r="346" spans="2:4" ht="11.25">
      <c r="B346" s="10"/>
      <c r="C346" s="10"/>
      <c r="D346" s="10"/>
    </row>
    <row r="347" ht="15" customHeight="1"/>
  </sheetData>
  <sheetProtection/>
  <mergeCells count="3">
    <mergeCell ref="B17:I17"/>
    <mergeCell ref="B16:I16"/>
    <mergeCell ref="B18:I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C34"/>
  <sheetViews>
    <sheetView showGridLines="0" zoomScalePageLayoutView="0" workbookViewId="0" topLeftCell="A1">
      <selection activeCell="A1" sqref="A1"/>
    </sheetView>
  </sheetViews>
  <sheetFormatPr defaultColWidth="11.421875" defaultRowHeight="15"/>
  <cols>
    <col min="1" max="1" width="3.7109375" style="9" customWidth="1"/>
    <col min="2" max="2" width="15.28125" style="9" customWidth="1"/>
    <col min="3" max="3" width="27.00390625" style="9" bestFit="1" customWidth="1"/>
    <col min="4" max="4" width="15.57421875" style="9" bestFit="1" customWidth="1"/>
    <col min="5" max="5" width="35.28125" style="9" customWidth="1"/>
    <col min="6" max="6" width="35.8515625" style="9" customWidth="1"/>
    <col min="7" max="7" width="9.28125" style="9" bestFit="1" customWidth="1"/>
    <col min="8" max="8" width="23.57421875" style="9" customWidth="1"/>
    <col min="9" max="9" width="20.00390625" style="9" customWidth="1"/>
    <col min="10" max="10" width="21.8515625" style="9" customWidth="1"/>
    <col min="11" max="11" width="11.57421875" style="9" bestFit="1" customWidth="1"/>
    <col min="12" max="12" width="34.57421875" style="9" customWidth="1"/>
    <col min="13" max="13" width="6.421875" style="9" customWidth="1"/>
    <col min="14" max="14" width="15.140625" style="9" customWidth="1"/>
    <col min="15" max="16384" width="11.421875" style="9" customWidth="1"/>
  </cols>
  <sheetData>
    <row r="1" ht="15" customHeight="1">
      <c r="B1" s="26" t="s">
        <v>37</v>
      </c>
    </row>
    <row r="2" spans="2:14" ht="15" customHeight="1">
      <c r="B2" s="47"/>
      <c r="C2" s="47"/>
      <c r="D2" s="48"/>
      <c r="E2" s="47"/>
      <c r="F2" s="48"/>
      <c r="G2" s="48"/>
      <c r="H2" s="48"/>
      <c r="I2" s="48"/>
      <c r="J2" s="85" t="s">
        <v>6</v>
      </c>
      <c r="K2" s="48"/>
      <c r="L2" s="49"/>
      <c r="M2" s="50"/>
      <c r="N2" s="48"/>
    </row>
    <row r="3" spans="2:14" ht="15" customHeight="1">
      <c r="B3" s="61"/>
      <c r="C3" s="61" t="s">
        <v>79</v>
      </c>
      <c r="D3" s="63" t="s">
        <v>78</v>
      </c>
      <c r="E3" s="61" t="s">
        <v>77</v>
      </c>
      <c r="F3" s="61" t="s">
        <v>76</v>
      </c>
      <c r="G3" s="61" t="s">
        <v>75</v>
      </c>
      <c r="H3" s="61" t="s">
        <v>72</v>
      </c>
      <c r="I3" s="61" t="s">
        <v>74</v>
      </c>
      <c r="J3" s="61" t="s">
        <v>73</v>
      </c>
      <c r="K3" s="48"/>
      <c r="L3" s="49"/>
      <c r="M3" s="50"/>
      <c r="N3" s="48"/>
    </row>
    <row r="4" spans="2:14" ht="15" customHeight="1">
      <c r="B4" s="64" t="s">
        <v>35</v>
      </c>
      <c r="C4" s="65">
        <v>4.049042399155263</v>
      </c>
      <c r="D4" s="65">
        <v>0.8981250540079709</v>
      </c>
      <c r="E4" s="65">
        <v>0.09587090356125925</v>
      </c>
      <c r="F4" s="65">
        <v>0.0962283151409898</v>
      </c>
      <c r="G4" s="65">
        <v>0.17645585467482458</v>
      </c>
      <c r="H4" s="65">
        <v>0.03327875278997275</v>
      </c>
      <c r="I4" s="65">
        <v>0</v>
      </c>
      <c r="J4" s="65">
        <v>3.034967658446215</v>
      </c>
      <c r="K4" s="48"/>
      <c r="L4" s="49"/>
      <c r="M4" s="50"/>
      <c r="N4" s="48"/>
    </row>
    <row r="5" spans="2:14" ht="15" customHeight="1">
      <c r="B5" s="64" t="s">
        <v>23</v>
      </c>
      <c r="C5" s="65">
        <v>7.802738119764671</v>
      </c>
      <c r="D5" s="65">
        <v>2.372226146292965</v>
      </c>
      <c r="E5" s="65">
        <v>1.1865084274024174</v>
      </c>
      <c r="F5" s="65">
        <v>0.4965256158231337</v>
      </c>
      <c r="G5" s="65">
        <v>3.3522290868688653</v>
      </c>
      <c r="H5" s="65">
        <v>0.0867331550847382</v>
      </c>
      <c r="I5" s="65">
        <v>0.014682464678218453</v>
      </c>
      <c r="J5" s="65">
        <v>1.699954930986787</v>
      </c>
      <c r="K5" s="48"/>
      <c r="L5" s="49"/>
      <c r="M5" s="50"/>
      <c r="N5" s="48"/>
    </row>
    <row r="6" spans="2:14" ht="15" customHeight="1">
      <c r="B6" s="66" t="s">
        <v>24</v>
      </c>
      <c r="C6" s="67">
        <v>16.390811779012683</v>
      </c>
      <c r="D6" s="67">
        <v>5.0279138039080795</v>
      </c>
      <c r="E6" s="67">
        <v>4.4188769348683525</v>
      </c>
      <c r="F6" s="67">
        <v>1.8735217661572414</v>
      </c>
      <c r="G6" s="67">
        <v>4.868844801523708</v>
      </c>
      <c r="H6" s="67">
        <v>1.0174387335104789</v>
      </c>
      <c r="I6" s="67">
        <v>0.00530106723120873</v>
      </c>
      <c r="J6" s="67">
        <v>2.698830464136851</v>
      </c>
      <c r="K6" s="48"/>
      <c r="L6" s="49"/>
      <c r="M6" s="50"/>
      <c r="N6" s="48"/>
    </row>
    <row r="7" spans="2:14" ht="15" customHeight="1">
      <c r="B7" s="66" t="s">
        <v>25</v>
      </c>
      <c r="C7" s="67">
        <v>20.31830058557849</v>
      </c>
      <c r="D7" s="67">
        <v>8.370267294252512</v>
      </c>
      <c r="E7" s="67">
        <v>4.156506717271633</v>
      </c>
      <c r="F7" s="67">
        <v>4.610730962433295</v>
      </c>
      <c r="G7" s="67">
        <v>4.093497505257275</v>
      </c>
      <c r="H7" s="67">
        <v>1.6503486355964814</v>
      </c>
      <c r="I7" s="67">
        <v>0.05588826661828465</v>
      </c>
      <c r="J7" s="67">
        <v>3.189454974129973</v>
      </c>
      <c r="K7" s="48"/>
      <c r="L7" s="49"/>
      <c r="M7" s="50"/>
      <c r="N7" s="48"/>
    </row>
    <row r="8" spans="2:14" ht="15" customHeight="1">
      <c r="B8" s="66" t="s">
        <v>26</v>
      </c>
      <c r="C8" s="67">
        <v>24.09925545744961</v>
      </c>
      <c r="D8" s="67">
        <v>9.262943828614151</v>
      </c>
      <c r="E8" s="67">
        <v>4.253986486927622</v>
      </c>
      <c r="F8" s="67">
        <v>5.498652392426332</v>
      </c>
      <c r="G8" s="67">
        <v>4.33566596821494</v>
      </c>
      <c r="H8" s="67">
        <v>2.4936645726304394</v>
      </c>
      <c r="I8" s="67">
        <v>0.15225235349083086</v>
      </c>
      <c r="J8" s="67">
        <v>5.622897794505623</v>
      </c>
      <c r="K8" s="48"/>
      <c r="L8" s="49"/>
      <c r="M8" s="50"/>
      <c r="N8" s="48"/>
    </row>
    <row r="9" spans="2:14" ht="15" customHeight="1">
      <c r="B9" s="66" t="s">
        <v>27</v>
      </c>
      <c r="C9" s="67">
        <v>27.590997044497534</v>
      </c>
      <c r="D9" s="67">
        <v>10.492221454477361</v>
      </c>
      <c r="E9" s="67">
        <v>4.270982605268223</v>
      </c>
      <c r="F9" s="67">
        <v>5.9583580134448955</v>
      </c>
      <c r="G9" s="67">
        <v>4.071679337366831</v>
      </c>
      <c r="H9" s="67">
        <v>4.1451958789706245</v>
      </c>
      <c r="I9" s="67">
        <v>0.3040769434578462</v>
      </c>
      <c r="J9" s="67">
        <v>7.640766117222272</v>
      </c>
      <c r="K9" s="48"/>
      <c r="L9" s="49"/>
      <c r="M9" s="50"/>
      <c r="N9" s="48"/>
    </row>
    <row r="10" spans="2:14" ht="15" customHeight="1">
      <c r="B10" s="66" t="s">
        <v>28</v>
      </c>
      <c r="C10" s="67">
        <v>28.941350763044344</v>
      </c>
      <c r="D10" s="67">
        <v>12.805010547427823</v>
      </c>
      <c r="E10" s="67">
        <v>3.2823753618415523</v>
      </c>
      <c r="F10" s="67">
        <v>6.218836628106497</v>
      </c>
      <c r="G10" s="67">
        <v>4.33081638970397</v>
      </c>
      <c r="H10" s="67">
        <v>4.7996661217409535</v>
      </c>
      <c r="I10" s="67">
        <v>0.3227402148253419</v>
      </c>
      <c r="J10" s="67">
        <v>8.841517603276278</v>
      </c>
      <c r="K10" s="48"/>
      <c r="L10" s="49"/>
      <c r="M10" s="50"/>
      <c r="N10" s="48"/>
    </row>
    <row r="11" spans="2:29" ht="15" customHeight="1">
      <c r="B11" s="66" t="s">
        <v>29</v>
      </c>
      <c r="C11" s="67">
        <v>22.543631382387847</v>
      </c>
      <c r="D11" s="67">
        <v>8.886115809458945</v>
      </c>
      <c r="E11" s="67">
        <v>2.6713432465338505</v>
      </c>
      <c r="F11" s="67">
        <v>4.300110059296626</v>
      </c>
      <c r="G11" s="67">
        <v>0.8143540709118305</v>
      </c>
      <c r="H11" s="67">
        <v>3.7491694266967137</v>
      </c>
      <c r="I11" s="67">
        <v>0.6832351894343076</v>
      </c>
      <c r="J11" s="67">
        <v>9.23930665720273</v>
      </c>
      <c r="K11" s="48"/>
      <c r="L11" s="49"/>
      <c r="M11" s="50"/>
      <c r="N11" s="48"/>
      <c r="O11" s="48"/>
      <c r="P11" s="37"/>
      <c r="T11" s="2"/>
      <c r="U11" s="6"/>
      <c r="AB11" s="2"/>
      <c r="AC11" s="6"/>
    </row>
    <row r="12" spans="2:29" ht="15" customHeight="1">
      <c r="B12" s="66" t="s">
        <v>30</v>
      </c>
      <c r="C12" s="67">
        <v>17.794277897880946</v>
      </c>
      <c r="D12" s="67">
        <v>6.601154925887867</v>
      </c>
      <c r="E12" s="67">
        <v>1.1181142286923398</v>
      </c>
      <c r="F12" s="67">
        <v>4.349819125075786</v>
      </c>
      <c r="G12" s="67">
        <v>0.5739771013291168</v>
      </c>
      <c r="H12" s="67">
        <v>3.3926943814671726</v>
      </c>
      <c r="I12" s="67">
        <v>0.20078544547623645</v>
      </c>
      <c r="J12" s="67">
        <v>7.025232018169862</v>
      </c>
      <c r="T12" s="2"/>
      <c r="U12" s="6"/>
      <c r="AB12" s="2"/>
      <c r="AC12" s="6"/>
    </row>
    <row r="13" spans="2:29" ht="15" customHeight="1">
      <c r="B13" s="66" t="s">
        <v>31</v>
      </c>
      <c r="C13" s="67">
        <v>14.920337996104092</v>
      </c>
      <c r="D13" s="67">
        <v>5.643262078442501</v>
      </c>
      <c r="E13" s="67">
        <v>0.5266585263437912</v>
      </c>
      <c r="F13" s="67">
        <v>2.9184093736926315</v>
      </c>
      <c r="G13" s="67">
        <v>0.253010398630941</v>
      </c>
      <c r="H13" s="67">
        <v>2.4333577439912277</v>
      </c>
      <c r="I13" s="67">
        <v>0.2966947402120866</v>
      </c>
      <c r="J13" s="67">
        <v>6.545496233618501</v>
      </c>
      <c r="K13" s="20"/>
      <c r="L13" s="20"/>
      <c r="M13" s="20"/>
      <c r="O13" s="20"/>
      <c r="T13" s="2"/>
      <c r="U13" s="6"/>
      <c r="AB13" s="2"/>
      <c r="AC13" s="6"/>
    </row>
    <row r="14" spans="2:29" ht="15" customHeight="1">
      <c r="B14" s="66" t="s">
        <v>32</v>
      </c>
      <c r="C14" s="67">
        <v>15.24294316617576</v>
      </c>
      <c r="D14" s="67">
        <v>5.559811954733164</v>
      </c>
      <c r="E14" s="67">
        <v>0.8006459620136608</v>
      </c>
      <c r="F14" s="67">
        <v>2.1068568909774505</v>
      </c>
      <c r="G14" s="67">
        <v>0.38503902667710116</v>
      </c>
      <c r="H14" s="67">
        <v>1.7525863695197823</v>
      </c>
      <c r="I14" s="67">
        <v>0.2659767502236633</v>
      </c>
      <c r="J14" s="67">
        <v>7.114547359652448</v>
      </c>
      <c r="K14" s="51"/>
      <c r="L14" s="51"/>
      <c r="M14" s="51"/>
      <c r="N14" s="51"/>
      <c r="O14" s="51"/>
      <c r="T14" s="2"/>
      <c r="U14" s="6"/>
      <c r="AB14" s="2"/>
      <c r="AC14" s="6"/>
    </row>
    <row r="15" spans="2:29" ht="15" customHeight="1">
      <c r="B15" s="66" t="s">
        <v>33</v>
      </c>
      <c r="C15" s="67">
        <v>16.036023642553097</v>
      </c>
      <c r="D15" s="67">
        <v>4.5813259454993505</v>
      </c>
      <c r="E15" s="67">
        <v>0.4454013834694564</v>
      </c>
      <c r="F15" s="67">
        <v>2.788793881499376</v>
      </c>
      <c r="G15" s="67">
        <v>0.1792085963088927</v>
      </c>
      <c r="H15" s="67">
        <v>3.5038586536022454</v>
      </c>
      <c r="I15" s="67">
        <v>0.25333474346812046</v>
      </c>
      <c r="J15" s="67">
        <v>6.3428392851888935</v>
      </c>
      <c r="T15" s="2"/>
      <c r="U15" s="6"/>
      <c r="AB15" s="2"/>
      <c r="AC15" s="6"/>
    </row>
    <row r="16" spans="4:29" ht="15" customHeight="1">
      <c r="D16" s="20"/>
      <c r="J16" s="20"/>
      <c r="T16" s="2"/>
      <c r="U16" s="6"/>
      <c r="AB16" s="2"/>
      <c r="AC16" s="6"/>
    </row>
    <row r="17" spans="2:29" ht="15" customHeight="1">
      <c r="B17" s="9" t="s">
        <v>64</v>
      </c>
      <c r="J17" s="52"/>
      <c r="K17" s="6"/>
      <c r="T17" s="2"/>
      <c r="U17" s="6"/>
      <c r="AB17" s="2"/>
      <c r="AC17" s="6"/>
    </row>
    <row r="18" spans="2:29" ht="15" customHeight="1">
      <c r="B18" s="86" t="s">
        <v>92</v>
      </c>
      <c r="C18" s="86"/>
      <c r="D18" s="86"/>
      <c r="E18" s="86"/>
      <c r="F18" s="86"/>
      <c r="G18" s="86"/>
      <c r="H18" s="86"/>
      <c r="I18" s="86"/>
      <c r="J18" s="2"/>
      <c r="K18" s="6"/>
      <c r="T18" s="2"/>
      <c r="U18" s="6"/>
      <c r="AB18" s="2"/>
      <c r="AC18" s="6"/>
    </row>
    <row r="19" spans="2:29" ht="15" customHeight="1">
      <c r="B19" s="86" t="s">
        <v>54</v>
      </c>
      <c r="C19" s="86"/>
      <c r="D19" s="86"/>
      <c r="E19" s="86"/>
      <c r="F19" s="86"/>
      <c r="G19" s="86"/>
      <c r="H19" s="86"/>
      <c r="I19" s="86"/>
      <c r="J19" s="12"/>
      <c r="K19" s="11"/>
      <c r="L19" s="12"/>
      <c r="M19" s="11"/>
      <c r="N19" s="12"/>
      <c r="O19" s="11"/>
      <c r="P19" s="37"/>
      <c r="T19" s="2"/>
      <c r="U19" s="6"/>
      <c r="AB19" s="2"/>
      <c r="AC19" s="6"/>
    </row>
    <row r="20" spans="2:29" ht="15" customHeight="1">
      <c r="B20" s="86" t="s">
        <v>93</v>
      </c>
      <c r="C20" s="86"/>
      <c r="D20" s="86"/>
      <c r="E20" s="86"/>
      <c r="F20" s="86"/>
      <c r="G20" s="86"/>
      <c r="H20" s="86"/>
      <c r="I20" s="86"/>
      <c r="J20" s="55"/>
      <c r="K20" s="55"/>
      <c r="L20" s="55"/>
      <c r="M20" s="55"/>
      <c r="N20" s="55"/>
      <c r="O20" s="55"/>
      <c r="P20" s="41"/>
      <c r="T20" s="2"/>
      <c r="U20" s="6"/>
      <c r="AB20" s="2"/>
      <c r="AC20" s="6"/>
    </row>
    <row r="21" spans="2:29" ht="15" customHeight="1">
      <c r="B21" s="86" t="s">
        <v>109</v>
      </c>
      <c r="C21" s="86"/>
      <c r="D21" s="86"/>
      <c r="E21" s="86"/>
      <c r="F21" s="86"/>
      <c r="G21" s="86"/>
      <c r="H21" s="86"/>
      <c r="I21" s="86"/>
      <c r="J21" s="12"/>
      <c r="K21" s="11"/>
      <c r="L21" s="12"/>
      <c r="M21" s="11"/>
      <c r="N21" s="12"/>
      <c r="O21" s="11"/>
      <c r="P21" s="41"/>
      <c r="T21" s="2"/>
      <c r="U21" s="6"/>
      <c r="AB21" s="2"/>
      <c r="AC21" s="6"/>
    </row>
    <row r="22" spans="2:16" ht="15" customHeight="1">
      <c r="B22" s="12"/>
      <c r="C22" s="53"/>
      <c r="D22" s="54"/>
      <c r="E22" s="53"/>
      <c r="F22" s="54"/>
      <c r="G22" s="12"/>
      <c r="H22" s="12"/>
      <c r="I22" s="11"/>
      <c r="J22" s="12"/>
      <c r="K22" s="11"/>
      <c r="L22" s="12"/>
      <c r="M22" s="11"/>
      <c r="N22" s="12"/>
      <c r="O22" s="11"/>
      <c r="P22" s="41"/>
    </row>
    <row r="23" spans="2:16" ht="15" customHeight="1">
      <c r="B23" s="12"/>
      <c r="C23" s="53"/>
      <c r="D23" s="54"/>
      <c r="E23" s="53"/>
      <c r="F23" s="54"/>
      <c r="G23" s="12"/>
      <c r="H23" s="12"/>
      <c r="I23" s="11"/>
      <c r="J23" s="12"/>
      <c r="K23" s="11"/>
      <c r="L23" s="12"/>
      <c r="M23" s="11"/>
      <c r="N23" s="12"/>
      <c r="O23" s="11"/>
      <c r="P23" s="41"/>
    </row>
    <row r="24" spans="2:16" ht="15" customHeight="1">
      <c r="B24" s="12"/>
      <c r="C24" s="53"/>
      <c r="D24" s="54"/>
      <c r="E24" s="53"/>
      <c r="F24" s="54"/>
      <c r="G24" s="12"/>
      <c r="H24" s="12"/>
      <c r="I24" s="11"/>
      <c r="J24" s="12"/>
      <c r="K24" s="11"/>
      <c r="L24" s="12"/>
      <c r="M24" s="11"/>
      <c r="N24" s="12"/>
      <c r="O24" s="11"/>
      <c r="P24" s="41"/>
    </row>
    <row r="25" spans="2:16" ht="15" customHeight="1">
      <c r="B25" s="12"/>
      <c r="C25" s="53"/>
      <c r="D25" s="54"/>
      <c r="E25" s="53"/>
      <c r="F25" s="54"/>
      <c r="G25" s="12"/>
      <c r="H25" s="12"/>
      <c r="I25" s="11"/>
      <c r="J25" s="12"/>
      <c r="K25" s="11"/>
      <c r="L25" s="12"/>
      <c r="M25" s="11"/>
      <c r="N25" s="12"/>
      <c r="O25" s="11"/>
      <c r="P25" s="41"/>
    </row>
    <row r="26" spans="2:16" ht="15" customHeight="1">
      <c r="B26" s="12"/>
      <c r="C26" s="53"/>
      <c r="D26" s="54"/>
      <c r="E26" s="53"/>
      <c r="F26" s="54"/>
      <c r="G26" s="12"/>
      <c r="H26" s="12"/>
      <c r="I26" s="11"/>
      <c r="J26" s="12"/>
      <c r="K26" s="11"/>
      <c r="L26" s="12"/>
      <c r="M26" s="11"/>
      <c r="N26" s="12"/>
      <c r="O26" s="11"/>
      <c r="P26" s="41"/>
    </row>
    <row r="27" spans="2:16" ht="15" customHeight="1">
      <c r="B27" s="12"/>
      <c r="C27" s="53"/>
      <c r="D27" s="54"/>
      <c r="E27" s="53"/>
      <c r="F27" s="54"/>
      <c r="G27" s="12"/>
      <c r="H27" s="12"/>
      <c r="I27" s="11"/>
      <c r="J27" s="12"/>
      <c r="K27" s="11"/>
      <c r="L27" s="12"/>
      <c r="M27" s="11"/>
      <c r="N27" s="12"/>
      <c r="O27" s="11"/>
      <c r="P27" s="41"/>
    </row>
    <row r="28" spans="2:16" ht="15" customHeight="1">
      <c r="B28" s="12"/>
      <c r="C28" s="53"/>
      <c r="D28" s="54"/>
      <c r="E28" s="53"/>
      <c r="F28" s="54"/>
      <c r="G28" s="12"/>
      <c r="H28" s="12"/>
      <c r="I28" s="11"/>
      <c r="J28" s="12"/>
      <c r="K28" s="11"/>
      <c r="L28" s="12"/>
      <c r="M28" s="11"/>
      <c r="N28" s="12"/>
      <c r="O28" s="11"/>
      <c r="P28" s="41"/>
    </row>
    <row r="29" spans="2:16" ht="15" customHeight="1">
      <c r="B29" s="12"/>
      <c r="C29" s="53"/>
      <c r="D29" s="54"/>
      <c r="E29" s="53"/>
      <c r="F29" s="54"/>
      <c r="G29" s="12"/>
      <c r="H29" s="12"/>
      <c r="I29" s="11"/>
      <c r="J29" s="12"/>
      <c r="K29" s="11"/>
      <c r="L29" s="12"/>
      <c r="M29" s="11"/>
      <c r="N29" s="12"/>
      <c r="O29" s="11"/>
      <c r="P29" s="41"/>
    </row>
    <row r="30" spans="2:15" ht="15" customHeight="1">
      <c r="B30" s="12"/>
      <c r="C30" s="53"/>
      <c r="D30" s="54"/>
      <c r="E30" s="53"/>
      <c r="F30" s="54"/>
      <c r="G30" s="12"/>
      <c r="H30" s="12"/>
      <c r="I30" s="11"/>
      <c r="J30" s="12"/>
      <c r="K30" s="11"/>
      <c r="L30" s="12"/>
      <c r="M30" s="11"/>
      <c r="N30" s="12"/>
      <c r="O30" s="11"/>
    </row>
    <row r="31" spans="2:15" ht="15" customHeight="1">
      <c r="B31" s="12"/>
      <c r="C31" s="53"/>
      <c r="D31" s="54"/>
      <c r="E31" s="54"/>
      <c r="F31" s="56"/>
      <c r="G31" s="10"/>
      <c r="H31" s="12"/>
      <c r="I31" s="54"/>
      <c r="J31" s="12"/>
      <c r="K31" s="11"/>
      <c r="L31" s="12"/>
      <c r="M31" s="11"/>
      <c r="N31" s="12"/>
      <c r="O31" s="11"/>
    </row>
    <row r="32" spans="2:15" ht="15" customHeight="1">
      <c r="B32" s="10"/>
      <c r="C32" s="10"/>
      <c r="D32" s="10"/>
      <c r="E32" s="10"/>
      <c r="F32" s="56"/>
      <c r="G32" s="10"/>
      <c r="H32" s="10"/>
      <c r="I32" s="10"/>
      <c r="J32" s="10"/>
      <c r="K32" s="10"/>
      <c r="L32" s="10"/>
      <c r="M32" s="10"/>
      <c r="N32" s="10"/>
      <c r="O32" s="10"/>
    </row>
    <row r="33" spans="3:6" ht="15" customHeight="1">
      <c r="C33" s="10"/>
      <c r="D33" s="10"/>
      <c r="E33" s="10"/>
      <c r="F33" s="56"/>
    </row>
    <row r="34" spans="3:6" ht="15" customHeight="1">
      <c r="C34" s="10"/>
      <c r="D34" s="10"/>
      <c r="E34" s="10"/>
      <c r="F34" s="10"/>
    </row>
    <row r="35" ht="15" customHeight="1"/>
    <row r="36" ht="15" customHeight="1"/>
    <row r="37" ht="15" customHeight="1"/>
    <row r="38" ht="15" customHeight="1"/>
    <row r="39" ht="15" customHeight="1"/>
  </sheetData>
  <sheetProtection/>
  <mergeCells count="4">
    <mergeCell ref="B19:I19"/>
    <mergeCell ref="B18:I18"/>
    <mergeCell ref="B20:I20"/>
    <mergeCell ref="B21:I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M28"/>
  <sheetViews>
    <sheetView showGridLines="0" zoomScalePageLayoutView="0" workbookViewId="0" topLeftCell="A1">
      <selection activeCell="A1" sqref="A1"/>
    </sheetView>
  </sheetViews>
  <sheetFormatPr defaultColWidth="11.421875" defaultRowHeight="15"/>
  <cols>
    <col min="1" max="1" width="3.7109375" style="9" customWidth="1"/>
    <col min="2" max="2" width="10.57421875" style="9" customWidth="1"/>
    <col min="3" max="3" width="27.00390625" style="9" bestFit="1" customWidth="1"/>
    <col min="4" max="4" width="15.57421875" style="9" bestFit="1" customWidth="1"/>
    <col min="5" max="5" width="35.140625" style="9" bestFit="1" customWidth="1"/>
    <col min="6" max="6" width="34.28125" style="9" bestFit="1" customWidth="1"/>
    <col min="7" max="7" width="9.28125" style="9" customWidth="1"/>
    <col min="8" max="8" width="20.421875" style="9" bestFit="1" customWidth="1"/>
    <col min="9" max="9" width="20.57421875" style="9" bestFit="1" customWidth="1"/>
    <col min="10" max="16384" width="11.421875" style="9" customWidth="1"/>
  </cols>
  <sheetData>
    <row r="1" spans="2:39" ht="15" customHeight="1">
      <c r="B1" s="28" t="s">
        <v>80</v>
      </c>
      <c r="C1" s="10"/>
      <c r="I1" s="28"/>
      <c r="J1" s="28"/>
      <c r="K1" s="28"/>
      <c r="L1" s="28"/>
      <c r="M1" s="68"/>
      <c r="N1" s="69"/>
      <c r="P1" s="70"/>
      <c r="Q1" s="70"/>
      <c r="R1" s="70"/>
      <c r="S1" s="70"/>
      <c r="T1" s="70"/>
      <c r="U1" s="70"/>
      <c r="V1" s="70"/>
      <c r="W1" s="71"/>
      <c r="X1" s="72"/>
      <c r="Y1" s="72"/>
      <c r="Z1" s="72"/>
      <c r="AA1" s="72"/>
      <c r="AB1" s="72"/>
      <c r="AC1" s="72"/>
      <c r="AD1" s="72"/>
      <c r="AE1" s="72"/>
      <c r="AF1" s="72"/>
      <c r="AG1" s="72"/>
      <c r="AH1" s="72"/>
      <c r="AI1" s="72"/>
      <c r="AJ1" s="72"/>
      <c r="AK1" s="72"/>
      <c r="AL1" s="10"/>
      <c r="AM1" s="10"/>
    </row>
    <row r="2" spans="2:38" ht="15" customHeight="1">
      <c r="B2" s="69"/>
      <c r="C2" s="72"/>
      <c r="E2" s="25"/>
      <c r="F2" s="25"/>
      <c r="G2" s="25"/>
      <c r="H2" s="25"/>
      <c r="I2" s="30" t="s">
        <v>6</v>
      </c>
      <c r="J2" s="25"/>
      <c r="K2" s="25"/>
      <c r="L2" s="25"/>
      <c r="P2" s="70"/>
      <c r="Q2" s="70"/>
      <c r="R2" s="70"/>
      <c r="S2" s="70"/>
      <c r="T2" s="70"/>
      <c r="U2" s="70"/>
      <c r="V2" s="70"/>
      <c r="W2" s="69"/>
      <c r="X2" s="72"/>
      <c r="Y2" s="72"/>
      <c r="Z2" s="72"/>
      <c r="AA2" s="72"/>
      <c r="AB2" s="72"/>
      <c r="AC2" s="72"/>
      <c r="AD2" s="72"/>
      <c r="AE2" s="72"/>
      <c r="AF2" s="72"/>
      <c r="AG2" s="72"/>
      <c r="AH2" s="72"/>
      <c r="AI2" s="72"/>
      <c r="AJ2" s="72"/>
      <c r="AK2" s="72"/>
      <c r="AL2" s="10"/>
    </row>
    <row r="3" spans="2:38" ht="15" customHeight="1">
      <c r="B3" s="61"/>
      <c r="C3" s="61" t="s">
        <v>79</v>
      </c>
      <c r="D3" s="61" t="s">
        <v>78</v>
      </c>
      <c r="E3" s="61" t="s">
        <v>82</v>
      </c>
      <c r="F3" s="61" t="s">
        <v>76</v>
      </c>
      <c r="G3" s="61" t="s">
        <v>75</v>
      </c>
      <c r="H3" s="61" t="s">
        <v>72</v>
      </c>
      <c r="I3" s="61" t="s">
        <v>73</v>
      </c>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2:38" ht="15" customHeight="1">
      <c r="B4" s="60" t="s">
        <v>40</v>
      </c>
      <c r="C4" s="74">
        <v>7.185369891428435</v>
      </c>
      <c r="D4" s="74">
        <v>2.0310136547117867</v>
      </c>
      <c r="E4" s="74">
        <v>1.383651306189427</v>
      </c>
      <c r="F4" s="74">
        <v>1.4243880113607352</v>
      </c>
      <c r="G4" s="74">
        <v>1.1197130678903706</v>
      </c>
      <c r="H4" s="74">
        <v>0.5722736132731162</v>
      </c>
      <c r="I4" s="74">
        <v>1.8850154188767523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2:38" ht="15" customHeight="1">
      <c r="B5" s="60" t="s">
        <v>41</v>
      </c>
      <c r="C5" s="74">
        <v>9.323482691959683</v>
      </c>
      <c r="D5" s="74">
        <v>2.901912008724635</v>
      </c>
      <c r="E5" s="74">
        <v>0.3493507749432928</v>
      </c>
      <c r="F5" s="74">
        <v>1.6488286564809045</v>
      </c>
      <c r="G5" s="74">
        <v>1.5581830315808423</v>
      </c>
      <c r="H5" s="74">
        <v>0.44635622975510314</v>
      </c>
      <c r="I5" s="74">
        <v>3.5553308649280595</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2:38" ht="15" customHeight="1">
      <c r="B6" s="60" t="s">
        <v>42</v>
      </c>
      <c r="C6" s="74">
        <v>11.671391895780916</v>
      </c>
      <c r="D6" s="74">
        <v>4.018283996801315</v>
      </c>
      <c r="E6" s="74">
        <v>0.7775671654374366</v>
      </c>
      <c r="F6" s="74">
        <v>2.392155410117762</v>
      </c>
      <c r="G6" s="74">
        <v>1.7620224327004739</v>
      </c>
      <c r="H6" s="74">
        <v>0.8444019904793687</v>
      </c>
      <c r="I6" s="74">
        <v>4.6629471585017</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2:38" ht="15" customHeight="1">
      <c r="B7" s="60" t="s">
        <v>43</v>
      </c>
      <c r="C7" s="74">
        <v>14.252089201331502</v>
      </c>
      <c r="D7" s="74">
        <v>4.8399520473009146</v>
      </c>
      <c r="E7" s="74">
        <v>1.0301295587487072</v>
      </c>
      <c r="F7" s="74">
        <v>1.681831181225953</v>
      </c>
      <c r="G7" s="74">
        <v>1.9339885538703017</v>
      </c>
      <c r="H7" s="74">
        <v>1.3711937960779879</v>
      </c>
      <c r="I7" s="74">
        <v>5.604935603050085</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2:38" ht="15" customHeight="1">
      <c r="B8" s="60" t="s">
        <v>44</v>
      </c>
      <c r="C8" s="74">
        <v>17.517092822105578</v>
      </c>
      <c r="D8" s="74">
        <v>6.130441219894474</v>
      </c>
      <c r="E8" s="74">
        <v>2.0814346628925584</v>
      </c>
      <c r="F8" s="74">
        <v>2.662411579734332</v>
      </c>
      <c r="G8" s="74">
        <v>2.8076878686554454</v>
      </c>
      <c r="H8" s="74">
        <v>1.0963388476590832</v>
      </c>
      <c r="I8" s="74">
        <v>6.286139829302442</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row>
    <row r="9" spans="2:38" ht="15" customHeight="1">
      <c r="B9" s="60" t="s">
        <v>45</v>
      </c>
      <c r="C9" s="74">
        <v>19.89929901783865</v>
      </c>
      <c r="D9" s="74">
        <v>8.145938309224336</v>
      </c>
      <c r="E9" s="74">
        <v>2.4753735418765754</v>
      </c>
      <c r="F9" s="74">
        <v>3.2557432133576842</v>
      </c>
      <c r="G9" s="74">
        <v>3.252559987680951</v>
      </c>
      <c r="H9" s="74">
        <v>2.3696942430691124</v>
      </c>
      <c r="I9" s="74">
        <v>6.668981948903192</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row>
    <row r="10" spans="2:38" ht="15" customHeight="1">
      <c r="B10" s="60" t="s">
        <v>46</v>
      </c>
      <c r="C10" s="74">
        <v>22.616594856159818</v>
      </c>
      <c r="D10" s="74">
        <v>8.405995636142269</v>
      </c>
      <c r="E10" s="74">
        <v>2.934520726705179</v>
      </c>
      <c r="F10" s="74">
        <v>4.767927426624569</v>
      </c>
      <c r="G10" s="74">
        <v>3.2824438466781665</v>
      </c>
      <c r="H10" s="74">
        <v>2.634792887656658</v>
      </c>
      <c r="I10" s="74">
        <v>6.476248744567889</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row>
    <row r="11" spans="2:38" ht="15" customHeight="1">
      <c r="B11" s="60" t="s">
        <v>47</v>
      </c>
      <c r="C11" s="74">
        <v>27.012598722524377</v>
      </c>
      <c r="D11" s="74">
        <v>10.523296645965226</v>
      </c>
      <c r="E11" s="74">
        <v>5.812402349183358</v>
      </c>
      <c r="F11" s="74">
        <v>5.152084448745463</v>
      </c>
      <c r="G11" s="74">
        <v>4.208904112712643</v>
      </c>
      <c r="H11" s="74">
        <v>4.453319603313082</v>
      </c>
      <c r="I11" s="74">
        <v>6.008923905102332</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row>
    <row r="12" spans="2:38" ht="15" customHeight="1">
      <c r="B12" s="60" t="s">
        <v>48</v>
      </c>
      <c r="C12" s="74">
        <v>36.80273253038582</v>
      </c>
      <c r="D12" s="74">
        <v>16.958214622583007</v>
      </c>
      <c r="E12" s="74">
        <v>7.656503070194279</v>
      </c>
      <c r="F12" s="74">
        <v>8.25695611216419</v>
      </c>
      <c r="G12" s="74">
        <v>4.614040065899214</v>
      </c>
      <c r="H12" s="74">
        <v>6.573171299839607</v>
      </c>
      <c r="I12" s="74">
        <v>8.267214294054973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row>
    <row r="13" spans="2:38" ht="15" customHeight="1">
      <c r="B13" s="60" t="s">
        <v>49</v>
      </c>
      <c r="C13" s="74">
        <v>45.46339397741531</v>
      </c>
      <c r="D13" s="74">
        <v>18.56745294855709</v>
      </c>
      <c r="E13" s="74">
        <v>9.176511919698871</v>
      </c>
      <c r="F13" s="74">
        <v>14.131524466750314</v>
      </c>
      <c r="G13" s="74">
        <v>5.186914052697617</v>
      </c>
      <c r="H13" s="74">
        <v>11.994466750313675</v>
      </c>
      <c r="I13" s="74">
        <v>8.580018820577164</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row r="14" spans="3:38" ht="15" customHeight="1">
      <c r="C14" s="25"/>
      <c r="D14" s="25"/>
      <c r="E14" s="25"/>
      <c r="F14" s="25"/>
      <c r="G14" s="25"/>
      <c r="H14" s="25"/>
      <c r="I14" s="25"/>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row>
    <row r="15" spans="2:38" ht="15" customHeight="1">
      <c r="B15" s="73" t="s">
        <v>68</v>
      </c>
      <c r="C15" s="41"/>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row>
    <row r="16" spans="2:38" ht="30" customHeight="1">
      <c r="B16" s="86" t="s">
        <v>98</v>
      </c>
      <c r="C16" s="86"/>
      <c r="D16" s="86"/>
      <c r="E16" s="86"/>
      <c r="F16" s="86"/>
      <c r="G16" s="86"/>
      <c r="H16" s="86"/>
      <c r="I16" s="86"/>
      <c r="J16" s="86"/>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row>
    <row r="17" spans="2:38" ht="30" customHeight="1">
      <c r="B17" s="87" t="s">
        <v>86</v>
      </c>
      <c r="C17" s="87"/>
      <c r="D17" s="87"/>
      <c r="E17" s="87"/>
      <c r="F17" s="87"/>
      <c r="G17" s="87"/>
      <c r="H17" s="87"/>
      <c r="I17" s="87"/>
      <c r="J17" s="87"/>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row>
    <row r="18" spans="2:38" ht="15" customHeight="1">
      <c r="B18" s="86" t="s">
        <v>81</v>
      </c>
      <c r="C18" s="86"/>
      <c r="D18" s="86"/>
      <c r="E18" s="86"/>
      <c r="F18" s="86"/>
      <c r="G18" s="86"/>
      <c r="H18" s="86"/>
      <c r="I18" s="86"/>
      <c r="J18" s="86"/>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row>
    <row r="19" spans="2:38" ht="15" customHeight="1">
      <c r="B19" s="86" t="s">
        <v>94</v>
      </c>
      <c r="C19" s="86"/>
      <c r="D19" s="86"/>
      <c r="E19" s="86"/>
      <c r="F19" s="86"/>
      <c r="G19" s="86"/>
      <c r="H19" s="86"/>
      <c r="I19" s="86"/>
      <c r="J19" s="86"/>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row>
    <row r="20" spans="2:38" ht="15" customHeight="1">
      <c r="B20" s="86" t="s">
        <v>108</v>
      </c>
      <c r="C20" s="86"/>
      <c r="D20" s="86"/>
      <c r="E20" s="86"/>
      <c r="F20" s="86"/>
      <c r="G20" s="86"/>
      <c r="H20" s="86"/>
      <c r="I20" s="86"/>
      <c r="J20" s="86"/>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2:38" ht="1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2:38" ht="15" customHeight="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2:38" ht="15" customHeight="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2:38" ht="15" customHeight="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2:38" ht="15" customHeight="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row>
    <row r="26" spans="2:38" ht="15" customHeight="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row>
    <row r="27" spans="2:38" ht="15" customHeight="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row>
    <row r="28" spans="2:38" ht="15"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5">
    <mergeCell ref="B16:J16"/>
    <mergeCell ref="B18:J18"/>
    <mergeCell ref="B19:J19"/>
    <mergeCell ref="B20:J20"/>
    <mergeCell ref="B17:J1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G34"/>
  <sheetViews>
    <sheetView showGridLines="0" zoomScalePageLayoutView="0" workbookViewId="0" topLeftCell="A1">
      <selection activeCell="A1" sqref="A1"/>
    </sheetView>
  </sheetViews>
  <sheetFormatPr defaultColWidth="11.421875" defaultRowHeight="15"/>
  <cols>
    <col min="1" max="1" width="3.7109375" style="9" customWidth="1"/>
    <col min="2" max="2" width="26.7109375" style="9" customWidth="1"/>
    <col min="3" max="3" width="22.7109375" style="9" customWidth="1"/>
    <col min="4" max="4" width="13.00390625" style="9" customWidth="1"/>
    <col min="5" max="5" width="12.8515625" style="9" customWidth="1"/>
    <col min="6" max="10" width="11.421875" style="9" customWidth="1"/>
    <col min="11" max="11" width="12.00390625" style="9" bestFit="1" customWidth="1"/>
    <col min="12" max="16384" width="11.421875" style="9" customWidth="1"/>
  </cols>
  <sheetData>
    <row r="1" spans="2:33" ht="15" customHeight="1">
      <c r="B1" s="26" t="s">
        <v>38</v>
      </c>
      <c r="C1" s="10"/>
      <c r="L1" s="35"/>
      <c r="M1" s="35"/>
      <c r="N1" s="35"/>
      <c r="O1" s="35"/>
      <c r="P1" s="35"/>
      <c r="Q1" s="35"/>
      <c r="R1" s="35"/>
      <c r="S1" s="35"/>
      <c r="T1" s="35"/>
      <c r="U1" s="35"/>
      <c r="V1" s="35"/>
      <c r="W1" s="35"/>
      <c r="X1" s="35"/>
      <c r="Y1" s="35"/>
      <c r="Z1" s="35"/>
      <c r="AA1" s="35"/>
      <c r="AB1" s="35"/>
      <c r="AC1" s="35"/>
      <c r="AD1" s="35"/>
      <c r="AE1" s="35"/>
      <c r="AF1" s="35"/>
      <c r="AG1" s="35"/>
    </row>
    <row r="2" spans="3:33" ht="15" customHeight="1">
      <c r="C2" s="58" t="s">
        <v>111</v>
      </c>
      <c r="L2" s="35"/>
      <c r="M2" s="35"/>
      <c r="N2" s="35"/>
      <c r="O2" s="35"/>
      <c r="P2" s="35"/>
      <c r="Q2" s="35"/>
      <c r="R2" s="35"/>
      <c r="S2" s="35"/>
      <c r="T2" s="35"/>
      <c r="U2" s="35"/>
      <c r="V2" s="35"/>
      <c r="W2" s="35"/>
      <c r="X2" s="35"/>
      <c r="Y2" s="39"/>
      <c r="Z2" s="39"/>
      <c r="AA2" s="40"/>
      <c r="AB2" s="35"/>
      <c r="AC2" s="35"/>
      <c r="AD2" s="35"/>
      <c r="AE2" s="35"/>
      <c r="AF2" s="35"/>
      <c r="AG2" s="35"/>
    </row>
    <row r="3" spans="2:33" ht="15" customHeight="1">
      <c r="B3" s="75"/>
      <c r="C3" s="76" t="s">
        <v>22</v>
      </c>
      <c r="L3" s="35"/>
      <c r="M3" s="35"/>
      <c r="N3" s="35"/>
      <c r="O3" s="35"/>
      <c r="P3" s="35"/>
      <c r="Q3" s="35"/>
      <c r="R3" s="35"/>
      <c r="S3" s="35"/>
      <c r="T3" s="35"/>
      <c r="U3" s="35"/>
      <c r="V3" s="35"/>
      <c r="W3" s="35"/>
      <c r="X3" s="35"/>
      <c r="Y3" s="39"/>
      <c r="Z3" s="39"/>
      <c r="AA3" s="40"/>
      <c r="AB3" s="35"/>
      <c r="AC3" s="35"/>
      <c r="AD3" s="35"/>
      <c r="AE3" s="35"/>
      <c r="AF3" s="35"/>
      <c r="AG3" s="35"/>
    </row>
    <row r="4" spans="2:33" ht="15" customHeight="1">
      <c r="B4" s="75" t="s">
        <v>8</v>
      </c>
      <c r="C4" s="77">
        <v>43607.2</v>
      </c>
      <c r="L4" s="35"/>
      <c r="M4" s="35"/>
      <c r="N4" s="35"/>
      <c r="O4" s="35"/>
      <c r="P4" s="35"/>
      <c r="Q4" s="35"/>
      <c r="R4" s="35"/>
      <c r="S4" s="35"/>
      <c r="T4" s="35"/>
      <c r="U4" s="35"/>
      <c r="V4" s="35"/>
      <c r="W4" s="35"/>
      <c r="X4" s="35"/>
      <c r="Y4" s="39"/>
      <c r="Z4" s="39"/>
      <c r="AA4" s="40"/>
      <c r="AB4" s="35"/>
      <c r="AC4" s="35"/>
      <c r="AD4" s="35"/>
      <c r="AE4" s="35"/>
      <c r="AF4" s="35"/>
      <c r="AG4" s="35"/>
    </row>
    <row r="5" spans="2:33" ht="15" customHeight="1">
      <c r="B5" s="75" t="s">
        <v>19</v>
      </c>
      <c r="C5" s="77">
        <v>5261.04</v>
      </c>
      <c r="L5" s="35"/>
      <c r="M5" s="35"/>
      <c r="N5" s="35"/>
      <c r="O5" s="35"/>
      <c r="P5" s="35"/>
      <c r="Q5" s="35"/>
      <c r="R5" s="35"/>
      <c r="S5" s="35"/>
      <c r="T5" s="35"/>
      <c r="U5" s="35"/>
      <c r="V5" s="35"/>
      <c r="W5" s="35"/>
      <c r="X5" s="35"/>
      <c r="Y5" s="39"/>
      <c r="Z5" s="39"/>
      <c r="AA5" s="40"/>
      <c r="AB5" s="35"/>
      <c r="AC5" s="35"/>
      <c r="AD5" s="35"/>
      <c r="AE5" s="35"/>
      <c r="AF5" s="35"/>
      <c r="AG5" s="35"/>
    </row>
    <row r="6" spans="2:33" ht="15" customHeight="1">
      <c r="B6" s="75" t="s">
        <v>34</v>
      </c>
      <c r="C6" s="77">
        <v>23569.9</v>
      </c>
      <c r="L6" s="35"/>
      <c r="M6" s="35"/>
      <c r="N6" s="35"/>
      <c r="O6" s="35"/>
      <c r="P6" s="35"/>
      <c r="Q6" s="35"/>
      <c r="R6" s="35"/>
      <c r="S6" s="35"/>
      <c r="T6" s="35"/>
      <c r="U6" s="35"/>
      <c r="V6" s="35"/>
      <c r="W6" s="35"/>
      <c r="X6" s="35"/>
      <c r="Y6" s="39"/>
      <c r="Z6" s="39"/>
      <c r="AA6" s="40"/>
      <c r="AB6" s="35"/>
      <c r="AC6" s="35"/>
      <c r="AD6" s="35"/>
      <c r="AE6" s="35"/>
      <c r="AF6" s="35"/>
      <c r="AG6" s="35"/>
    </row>
    <row r="7" spans="2:33" ht="15" customHeight="1">
      <c r="B7" s="75" t="s">
        <v>63</v>
      </c>
      <c r="C7" s="77">
        <v>15828.65</v>
      </c>
      <c r="L7" s="35"/>
      <c r="M7" s="35"/>
      <c r="N7" s="35"/>
      <c r="O7" s="35"/>
      <c r="P7" s="35"/>
      <c r="Q7" s="35"/>
      <c r="R7" s="35"/>
      <c r="S7" s="35"/>
      <c r="T7" s="35"/>
      <c r="U7" s="35"/>
      <c r="V7" s="35"/>
      <c r="W7" s="35"/>
      <c r="X7" s="35"/>
      <c r="Y7" s="39"/>
      <c r="Z7" s="39"/>
      <c r="AA7" s="40"/>
      <c r="AB7" s="35"/>
      <c r="AC7" s="35"/>
      <c r="AD7" s="35"/>
      <c r="AE7" s="35"/>
      <c r="AF7" s="35"/>
      <c r="AG7" s="35"/>
    </row>
    <row r="8" spans="2:33" ht="15" customHeight="1">
      <c r="B8" s="75" t="s">
        <v>21</v>
      </c>
      <c r="C8" s="77">
        <v>57868.65</v>
      </c>
      <c r="L8" s="35"/>
      <c r="M8" s="35"/>
      <c r="N8" s="35"/>
      <c r="O8" s="35"/>
      <c r="P8" s="35"/>
      <c r="Q8" s="35"/>
      <c r="R8" s="35"/>
      <c r="S8" s="35"/>
      <c r="T8" s="35"/>
      <c r="U8" s="35"/>
      <c r="V8" s="35"/>
      <c r="W8" s="35"/>
      <c r="X8" s="35"/>
      <c r="Y8" s="39"/>
      <c r="Z8" s="39"/>
      <c r="AA8" s="40"/>
      <c r="AB8" s="35"/>
      <c r="AC8" s="35"/>
      <c r="AD8" s="35"/>
      <c r="AE8" s="35"/>
      <c r="AF8" s="35"/>
      <c r="AG8" s="35"/>
    </row>
    <row r="9" spans="2:33" ht="15" customHeight="1">
      <c r="B9" s="75" t="s">
        <v>67</v>
      </c>
      <c r="C9" s="77">
        <v>24420.87</v>
      </c>
      <c r="L9" s="35"/>
      <c r="M9" s="35"/>
      <c r="N9" s="35"/>
      <c r="O9" s="35"/>
      <c r="P9" s="35"/>
      <c r="Q9" s="35"/>
      <c r="R9" s="35"/>
      <c r="S9" s="35"/>
      <c r="T9" s="35"/>
      <c r="U9" s="35"/>
      <c r="V9" s="35"/>
      <c r="W9" s="35"/>
      <c r="X9" s="35"/>
      <c r="Y9" s="39"/>
      <c r="Z9" s="39"/>
      <c r="AA9" s="40"/>
      <c r="AB9" s="35"/>
      <c r="AC9" s="35"/>
      <c r="AD9" s="35"/>
      <c r="AE9" s="35"/>
      <c r="AF9" s="35"/>
      <c r="AG9" s="35"/>
    </row>
    <row r="10" spans="2:33" ht="15" customHeight="1">
      <c r="B10" s="75" t="s">
        <v>87</v>
      </c>
      <c r="C10" s="77">
        <v>7086.51</v>
      </c>
      <c r="L10" s="35"/>
      <c r="M10" s="35"/>
      <c r="N10" s="35"/>
      <c r="O10" s="35"/>
      <c r="P10" s="35"/>
      <c r="Q10" s="35"/>
      <c r="R10" s="35"/>
      <c r="S10" s="35"/>
      <c r="T10" s="35"/>
      <c r="U10" s="35"/>
      <c r="V10" s="35"/>
      <c r="W10" s="35"/>
      <c r="X10" s="35"/>
      <c r="Y10" s="39"/>
      <c r="Z10" s="39"/>
      <c r="AA10" s="40"/>
      <c r="AB10" s="35"/>
      <c r="AC10" s="35"/>
      <c r="AD10" s="35"/>
      <c r="AE10" s="35"/>
      <c r="AF10" s="35"/>
      <c r="AG10" s="35"/>
    </row>
    <row r="11" spans="12:33" ht="15" customHeight="1">
      <c r="L11" s="35"/>
      <c r="M11" s="35"/>
      <c r="N11" s="35"/>
      <c r="O11" s="35"/>
      <c r="P11" s="35"/>
      <c r="Q11" s="35"/>
      <c r="R11" s="35"/>
      <c r="S11" s="35"/>
      <c r="T11" s="35"/>
      <c r="U11" s="35"/>
      <c r="V11" s="35"/>
      <c r="W11" s="35"/>
      <c r="X11" s="35"/>
      <c r="Y11" s="39"/>
      <c r="Z11" s="39"/>
      <c r="AA11" s="40"/>
      <c r="AB11" s="35"/>
      <c r="AC11" s="35"/>
      <c r="AD11" s="35"/>
      <c r="AE11" s="35"/>
      <c r="AF11" s="35"/>
      <c r="AG11" s="35"/>
    </row>
    <row r="12" spans="2:33" ht="15" customHeight="1">
      <c r="B12" s="9" t="s">
        <v>66</v>
      </c>
      <c r="L12" s="35"/>
      <c r="M12" s="35"/>
      <c r="N12" s="35"/>
      <c r="O12" s="35"/>
      <c r="P12" s="35"/>
      <c r="Q12" s="35"/>
      <c r="R12" s="35"/>
      <c r="S12" s="35"/>
      <c r="T12" s="35"/>
      <c r="U12" s="35"/>
      <c r="V12" s="35"/>
      <c r="W12" s="35"/>
      <c r="X12" s="35"/>
      <c r="Y12" s="35"/>
      <c r="Z12" s="35"/>
      <c r="AA12" s="35"/>
      <c r="AB12" s="35"/>
      <c r="AC12" s="35"/>
      <c r="AD12" s="35"/>
      <c r="AE12" s="35"/>
      <c r="AF12" s="35"/>
      <c r="AG12" s="35"/>
    </row>
    <row r="13" spans="2:33" ht="15" customHeight="1">
      <c r="B13" s="9" t="s">
        <v>89</v>
      </c>
      <c r="L13" s="35"/>
      <c r="M13" s="35"/>
      <c r="N13" s="35"/>
      <c r="O13" s="35"/>
      <c r="P13" s="35"/>
      <c r="Q13" s="35"/>
      <c r="R13" s="35"/>
      <c r="S13" s="35"/>
      <c r="T13" s="35"/>
      <c r="U13" s="35"/>
      <c r="V13" s="35"/>
      <c r="W13" s="35"/>
      <c r="X13" s="35"/>
      <c r="Y13" s="35"/>
      <c r="Z13" s="35"/>
      <c r="AA13" s="35"/>
      <c r="AB13" s="35"/>
      <c r="AC13" s="35"/>
      <c r="AD13" s="35"/>
      <c r="AE13" s="35"/>
      <c r="AF13" s="35"/>
      <c r="AG13" s="35"/>
    </row>
    <row r="14" spans="2:33" ht="30" customHeight="1">
      <c r="B14" s="86" t="s">
        <v>53</v>
      </c>
      <c r="C14" s="86"/>
      <c r="D14" s="86"/>
      <c r="E14" s="86"/>
      <c r="F14" s="86"/>
      <c r="G14" s="86"/>
      <c r="H14" s="86"/>
      <c r="I14" s="10"/>
      <c r="J14" s="41"/>
      <c r="L14" s="37"/>
      <c r="M14" s="39"/>
      <c r="N14" s="40"/>
      <c r="O14" s="40"/>
      <c r="P14" s="40"/>
      <c r="Q14" s="40"/>
      <c r="R14" s="40"/>
      <c r="S14" s="40"/>
      <c r="T14" s="40"/>
      <c r="U14" s="40"/>
      <c r="V14" s="35"/>
      <c r="W14" s="35"/>
      <c r="X14" s="35"/>
      <c r="Y14" s="35"/>
      <c r="Z14" s="35"/>
      <c r="AA14" s="35"/>
      <c r="AB14" s="35"/>
      <c r="AC14" s="35"/>
      <c r="AD14" s="35"/>
      <c r="AE14" s="35"/>
      <c r="AF14" s="35"/>
      <c r="AG14" s="35"/>
    </row>
    <row r="15" spans="2:33" ht="15" customHeight="1">
      <c r="B15" s="88" t="s">
        <v>95</v>
      </c>
      <c r="C15" s="86"/>
      <c r="D15" s="86"/>
      <c r="E15" s="86"/>
      <c r="F15" s="86"/>
      <c r="G15" s="86"/>
      <c r="H15" s="86"/>
      <c r="I15" s="10"/>
      <c r="J15" s="41"/>
      <c r="L15" s="37"/>
      <c r="M15" s="39"/>
      <c r="N15" s="40"/>
      <c r="O15" s="40"/>
      <c r="P15" s="40"/>
      <c r="Q15" s="40"/>
      <c r="R15" s="40"/>
      <c r="S15" s="40"/>
      <c r="T15" s="40"/>
      <c r="U15" s="40"/>
      <c r="V15" s="35"/>
      <c r="W15" s="35"/>
      <c r="X15" s="35"/>
      <c r="Y15" s="35"/>
      <c r="Z15" s="35"/>
      <c r="AA15" s="35"/>
      <c r="AB15" s="35"/>
      <c r="AC15" s="35"/>
      <c r="AD15" s="35"/>
      <c r="AE15" s="35"/>
      <c r="AF15" s="35"/>
      <c r="AG15" s="35"/>
    </row>
    <row r="16" spans="2:33" ht="15" customHeight="1">
      <c r="B16" s="1" t="s">
        <v>108</v>
      </c>
      <c r="I16" s="12"/>
      <c r="J16" s="12"/>
      <c r="L16" s="37"/>
      <c r="M16" s="39"/>
      <c r="N16" s="40"/>
      <c r="O16" s="40"/>
      <c r="P16" s="40"/>
      <c r="Q16" s="40"/>
      <c r="R16" s="40"/>
      <c r="S16" s="40"/>
      <c r="T16" s="40"/>
      <c r="U16" s="40"/>
      <c r="V16" s="35"/>
      <c r="W16" s="35"/>
      <c r="X16" s="35"/>
      <c r="Y16" s="35"/>
      <c r="Z16" s="35"/>
      <c r="AA16" s="35"/>
      <c r="AB16" s="35"/>
      <c r="AC16" s="35"/>
      <c r="AD16" s="35"/>
      <c r="AE16" s="35"/>
      <c r="AF16" s="35"/>
      <c r="AG16" s="35"/>
    </row>
    <row r="17" spans="2:33" ht="15" customHeight="1">
      <c r="B17" s="10"/>
      <c r="C17" s="42"/>
      <c r="D17" s="6"/>
      <c r="E17" s="6"/>
      <c r="F17" s="6"/>
      <c r="G17" s="6"/>
      <c r="H17" s="6"/>
      <c r="I17" s="6"/>
      <c r="J17" s="6"/>
      <c r="L17" s="37"/>
      <c r="M17" s="39"/>
      <c r="N17" s="40"/>
      <c r="O17" s="40"/>
      <c r="P17" s="40"/>
      <c r="Q17" s="40"/>
      <c r="R17" s="40"/>
      <c r="S17" s="40"/>
      <c r="T17" s="40"/>
      <c r="U17" s="40"/>
      <c r="V17" s="35"/>
      <c r="W17" s="35"/>
      <c r="X17" s="35"/>
      <c r="Y17" s="35"/>
      <c r="Z17" s="35"/>
      <c r="AA17" s="35"/>
      <c r="AB17" s="35"/>
      <c r="AC17" s="35"/>
      <c r="AD17" s="35"/>
      <c r="AE17" s="35"/>
      <c r="AF17" s="35"/>
      <c r="AG17" s="35"/>
    </row>
    <row r="18" spans="2:33" ht="15" customHeight="1">
      <c r="B18" s="10"/>
      <c r="C18" s="42"/>
      <c r="D18" s="6"/>
      <c r="E18" s="6"/>
      <c r="F18" s="6"/>
      <c r="G18" s="6"/>
      <c r="H18" s="6"/>
      <c r="I18" s="6"/>
      <c r="J18" s="6"/>
      <c r="L18" s="37"/>
      <c r="M18" s="39"/>
      <c r="N18" s="40"/>
      <c r="O18" s="40"/>
      <c r="P18" s="40"/>
      <c r="Q18" s="40"/>
      <c r="R18" s="40"/>
      <c r="S18" s="40"/>
      <c r="T18" s="40"/>
      <c r="U18" s="40"/>
      <c r="V18" s="35"/>
      <c r="W18" s="35"/>
      <c r="X18" s="35"/>
      <c r="Y18" s="35"/>
      <c r="Z18" s="35"/>
      <c r="AA18" s="35"/>
      <c r="AB18" s="35"/>
      <c r="AC18" s="35"/>
      <c r="AD18" s="35"/>
      <c r="AE18" s="35"/>
      <c r="AF18" s="35"/>
      <c r="AG18" s="35"/>
    </row>
    <row r="19" spans="2:33" ht="15" customHeight="1">
      <c r="B19" s="10"/>
      <c r="C19" s="42"/>
      <c r="D19" s="6"/>
      <c r="E19" s="6"/>
      <c r="F19" s="6"/>
      <c r="G19" s="6"/>
      <c r="H19" s="6"/>
      <c r="I19" s="6"/>
      <c r="J19" s="6"/>
      <c r="L19" s="37"/>
      <c r="M19" s="39"/>
      <c r="N19" s="40"/>
      <c r="O19" s="40"/>
      <c r="P19" s="40"/>
      <c r="Q19" s="40"/>
      <c r="R19" s="40"/>
      <c r="S19" s="40"/>
      <c r="T19" s="40"/>
      <c r="U19" s="40"/>
      <c r="V19" s="35"/>
      <c r="W19" s="35"/>
      <c r="X19" s="35"/>
      <c r="Y19" s="35"/>
      <c r="Z19" s="35"/>
      <c r="AA19" s="35"/>
      <c r="AB19" s="35"/>
      <c r="AC19" s="35"/>
      <c r="AD19" s="35"/>
      <c r="AE19" s="35"/>
      <c r="AF19" s="35"/>
      <c r="AG19" s="35"/>
    </row>
    <row r="20" spans="2:33" ht="15" customHeight="1">
      <c r="B20" s="10"/>
      <c r="C20" s="42"/>
      <c r="D20" s="6"/>
      <c r="E20" s="6"/>
      <c r="F20" s="6"/>
      <c r="G20" s="6"/>
      <c r="H20" s="6"/>
      <c r="I20" s="6"/>
      <c r="J20" s="6"/>
      <c r="L20" s="37"/>
      <c r="M20" s="39"/>
      <c r="N20" s="40"/>
      <c r="O20" s="40"/>
      <c r="P20" s="40"/>
      <c r="Q20" s="40"/>
      <c r="R20" s="40"/>
      <c r="S20" s="40"/>
      <c r="T20" s="40"/>
      <c r="U20" s="40"/>
      <c r="V20" s="35"/>
      <c r="W20" s="35"/>
      <c r="X20" s="35"/>
      <c r="Y20" s="35"/>
      <c r="Z20" s="35"/>
      <c r="AA20" s="35"/>
      <c r="AB20" s="35"/>
      <c r="AC20" s="35"/>
      <c r="AD20" s="35"/>
      <c r="AE20" s="35"/>
      <c r="AF20" s="35"/>
      <c r="AG20" s="35"/>
    </row>
    <row r="21" spans="2:33" ht="15" customHeight="1">
      <c r="B21" s="10"/>
      <c r="C21" s="42"/>
      <c r="D21" s="6"/>
      <c r="E21" s="6"/>
      <c r="F21" s="6"/>
      <c r="G21" s="6"/>
      <c r="H21" s="6"/>
      <c r="I21" s="6"/>
      <c r="J21" s="6"/>
      <c r="L21" s="37"/>
      <c r="M21" s="39"/>
      <c r="N21" s="40"/>
      <c r="O21" s="40"/>
      <c r="P21" s="40"/>
      <c r="Q21" s="40"/>
      <c r="R21" s="40"/>
      <c r="S21" s="40"/>
      <c r="T21" s="40"/>
      <c r="U21" s="40"/>
      <c r="V21" s="35"/>
      <c r="W21" s="35"/>
      <c r="X21" s="35"/>
      <c r="Y21" s="35"/>
      <c r="Z21" s="35"/>
      <c r="AA21" s="35"/>
      <c r="AB21" s="35"/>
      <c r="AC21" s="35"/>
      <c r="AD21" s="35"/>
      <c r="AE21" s="35"/>
      <c r="AF21" s="35"/>
      <c r="AG21" s="35"/>
    </row>
    <row r="22" spans="2:33" ht="15" customHeight="1">
      <c r="B22" s="10"/>
      <c r="C22" s="42"/>
      <c r="D22" s="6"/>
      <c r="E22" s="6"/>
      <c r="F22" s="6"/>
      <c r="G22" s="6"/>
      <c r="H22" s="6"/>
      <c r="I22" s="6"/>
      <c r="J22" s="6"/>
      <c r="L22" s="38"/>
      <c r="M22" s="35"/>
      <c r="N22" s="35"/>
      <c r="O22" s="35"/>
      <c r="P22" s="35"/>
      <c r="Q22" s="35"/>
      <c r="R22" s="35"/>
      <c r="S22" s="35"/>
      <c r="T22" s="35"/>
      <c r="U22" s="35"/>
      <c r="V22" s="35"/>
      <c r="W22" s="35"/>
      <c r="X22" s="35"/>
      <c r="Y22" s="35"/>
      <c r="Z22" s="35"/>
      <c r="AA22" s="35"/>
      <c r="AB22" s="35"/>
      <c r="AC22" s="35"/>
      <c r="AD22" s="35"/>
      <c r="AE22" s="35"/>
      <c r="AF22" s="35"/>
      <c r="AG22" s="35"/>
    </row>
    <row r="23" spans="2:33" ht="15" customHeight="1">
      <c r="B23" s="10"/>
      <c r="C23" s="42"/>
      <c r="D23" s="6"/>
      <c r="E23" s="6"/>
      <c r="F23" s="6"/>
      <c r="G23" s="6"/>
      <c r="H23" s="6"/>
      <c r="I23" s="6"/>
      <c r="J23" s="6"/>
      <c r="L23" s="35"/>
      <c r="M23" s="39"/>
      <c r="N23" s="39"/>
      <c r="O23" s="40"/>
      <c r="P23" s="35"/>
      <c r="Q23" s="35"/>
      <c r="R23" s="35"/>
      <c r="S23" s="35"/>
      <c r="T23" s="35"/>
      <c r="U23" s="35"/>
      <c r="V23" s="35"/>
      <c r="W23" s="35"/>
      <c r="X23" s="35"/>
      <c r="Y23" s="35"/>
      <c r="Z23" s="35"/>
      <c r="AA23" s="35"/>
      <c r="AB23" s="35"/>
      <c r="AC23" s="35"/>
      <c r="AD23" s="35"/>
      <c r="AE23" s="35"/>
      <c r="AF23" s="35"/>
      <c r="AG23" s="35"/>
    </row>
    <row r="24" spans="2:33" ht="15" customHeight="1">
      <c r="B24" s="10"/>
      <c r="C24" s="42"/>
      <c r="D24" s="43"/>
      <c r="E24" s="44"/>
      <c r="F24" s="6"/>
      <c r="G24" s="6"/>
      <c r="H24" s="6"/>
      <c r="I24" s="6"/>
      <c r="J24" s="6"/>
      <c r="L24" s="35"/>
      <c r="M24" s="39"/>
      <c r="N24" s="39"/>
      <c r="O24" s="39"/>
      <c r="P24" s="40"/>
      <c r="Q24" s="35"/>
      <c r="R24" s="35"/>
      <c r="S24" s="35"/>
      <c r="T24" s="35"/>
      <c r="U24" s="35"/>
      <c r="V24" s="35"/>
      <c r="W24" s="35"/>
      <c r="X24" s="35"/>
      <c r="Y24" s="35"/>
      <c r="Z24" s="35"/>
      <c r="AA24" s="35"/>
      <c r="AB24" s="35"/>
      <c r="AC24" s="35"/>
      <c r="AD24" s="35"/>
      <c r="AE24" s="35"/>
      <c r="AF24" s="35"/>
      <c r="AG24" s="35"/>
    </row>
    <row r="25" spans="2:33" ht="15" customHeight="1">
      <c r="B25" s="10"/>
      <c r="C25" s="42"/>
      <c r="D25" s="43"/>
      <c r="E25" s="44"/>
      <c r="F25" s="6"/>
      <c r="G25" s="6"/>
      <c r="H25" s="6"/>
      <c r="I25" s="6"/>
      <c r="J25" s="6"/>
      <c r="L25" s="35"/>
      <c r="M25" s="39"/>
      <c r="N25" s="39"/>
      <c r="O25" s="39"/>
      <c r="P25" s="40"/>
      <c r="Q25" s="35"/>
      <c r="R25" s="35"/>
      <c r="S25" s="35"/>
      <c r="T25" s="35"/>
      <c r="U25" s="35"/>
      <c r="V25" s="35"/>
      <c r="W25" s="35"/>
      <c r="X25" s="35"/>
      <c r="Y25" s="35"/>
      <c r="Z25" s="35"/>
      <c r="AA25" s="35"/>
      <c r="AB25" s="35"/>
      <c r="AC25" s="35"/>
      <c r="AD25" s="35"/>
      <c r="AE25" s="35"/>
      <c r="AF25" s="35"/>
      <c r="AG25" s="35"/>
    </row>
    <row r="26" spans="2:33" ht="15" customHeight="1">
      <c r="B26" s="10"/>
      <c r="C26" s="42"/>
      <c r="D26" s="43"/>
      <c r="E26" s="45"/>
      <c r="F26" s="6"/>
      <c r="G26" s="6"/>
      <c r="H26" s="6"/>
      <c r="I26" s="6"/>
      <c r="J26" s="6"/>
      <c r="L26" s="35"/>
      <c r="M26" s="39"/>
      <c r="N26" s="39"/>
      <c r="O26" s="39"/>
      <c r="P26" s="40"/>
      <c r="Q26" s="35"/>
      <c r="R26" s="35"/>
      <c r="S26" s="35"/>
      <c r="T26" s="35"/>
      <c r="U26" s="35"/>
      <c r="V26" s="35"/>
      <c r="W26" s="35"/>
      <c r="X26" s="35"/>
      <c r="Y26" s="35"/>
      <c r="Z26" s="35"/>
      <c r="AA26" s="35"/>
      <c r="AB26" s="35"/>
      <c r="AC26" s="35"/>
      <c r="AD26" s="35"/>
      <c r="AE26" s="35"/>
      <c r="AF26" s="35"/>
      <c r="AG26" s="35"/>
    </row>
    <row r="27" spans="2:33" ht="15" customHeight="1">
      <c r="B27" s="10"/>
      <c r="C27" s="42"/>
      <c r="D27" s="43"/>
      <c r="E27" s="44"/>
      <c r="F27" s="6"/>
      <c r="G27" s="6"/>
      <c r="H27" s="6"/>
      <c r="I27" s="6"/>
      <c r="J27" s="6"/>
      <c r="L27" s="35"/>
      <c r="M27" s="39"/>
      <c r="N27" s="39"/>
      <c r="O27" s="39"/>
      <c r="P27" s="40"/>
      <c r="Q27" s="35"/>
      <c r="R27" s="35"/>
      <c r="S27" s="35"/>
      <c r="T27" s="35"/>
      <c r="U27" s="35"/>
      <c r="V27" s="35"/>
      <c r="W27" s="35"/>
      <c r="X27" s="35"/>
      <c r="Y27" s="35"/>
      <c r="Z27" s="35"/>
      <c r="AA27" s="35"/>
      <c r="AB27" s="35"/>
      <c r="AC27" s="35"/>
      <c r="AD27" s="35"/>
      <c r="AE27" s="35"/>
      <c r="AF27" s="35"/>
      <c r="AG27" s="35"/>
    </row>
    <row r="28" spans="2:16" ht="15" customHeight="1">
      <c r="B28" s="10"/>
      <c r="C28" s="42"/>
      <c r="D28" s="6"/>
      <c r="E28" s="46"/>
      <c r="F28" s="6"/>
      <c r="G28" s="6"/>
      <c r="H28" s="6"/>
      <c r="I28" s="6"/>
      <c r="J28" s="36"/>
      <c r="M28" s="2"/>
      <c r="N28" s="2"/>
      <c r="O28" s="2"/>
      <c r="P28" s="6"/>
    </row>
    <row r="29" spans="2:16" ht="15" customHeight="1">
      <c r="B29" s="10"/>
      <c r="C29" s="42"/>
      <c r="D29" s="6"/>
      <c r="E29" s="46"/>
      <c r="F29" s="6"/>
      <c r="G29" s="6"/>
      <c r="H29" s="6"/>
      <c r="I29" s="6"/>
      <c r="J29" s="6"/>
      <c r="M29" s="2"/>
      <c r="N29" s="2"/>
      <c r="O29" s="2"/>
      <c r="P29" s="6"/>
    </row>
    <row r="30" spans="13:16" ht="15" customHeight="1">
      <c r="M30" s="2"/>
      <c r="N30" s="2"/>
      <c r="O30" s="2"/>
      <c r="P30" s="6"/>
    </row>
    <row r="31" spans="13:16" ht="15" customHeight="1">
      <c r="M31" s="2"/>
      <c r="N31" s="2"/>
      <c r="O31" s="2"/>
      <c r="P31" s="6"/>
    </row>
    <row r="32" spans="13:16" ht="15" customHeight="1">
      <c r="M32" s="2"/>
      <c r="N32" s="2"/>
      <c r="O32" s="2"/>
      <c r="P32" s="6"/>
    </row>
    <row r="33" spans="13:16" ht="15" customHeight="1">
      <c r="M33" s="2"/>
      <c r="N33" s="2"/>
      <c r="O33" s="2"/>
      <c r="P33" s="6"/>
    </row>
    <row r="34" spans="14:16" ht="11.25">
      <c r="N34" s="2"/>
      <c r="O34" s="2"/>
      <c r="P34" s="6"/>
    </row>
  </sheetData>
  <sheetProtection/>
  <mergeCells count="2">
    <mergeCell ref="B14:H14"/>
    <mergeCell ref="B15:H1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G33"/>
  <sheetViews>
    <sheetView showGridLines="0" zoomScalePageLayoutView="0" workbookViewId="0" topLeftCell="A1">
      <selection activeCell="A1" sqref="A1"/>
    </sheetView>
  </sheetViews>
  <sheetFormatPr defaultColWidth="11.421875" defaultRowHeight="15"/>
  <cols>
    <col min="1" max="1" width="3.7109375" style="9" customWidth="1"/>
    <col min="2" max="2" width="68.28125" style="9" customWidth="1"/>
    <col min="3" max="3" width="20.140625" style="9" customWidth="1"/>
    <col min="4" max="4" width="18.8515625" style="9" customWidth="1"/>
    <col min="5" max="5" width="20.140625" style="9" customWidth="1"/>
    <col min="6" max="16384" width="11.421875" style="9" customWidth="1"/>
  </cols>
  <sheetData>
    <row r="1" ht="15" customHeight="1">
      <c r="B1" s="26" t="s">
        <v>83</v>
      </c>
    </row>
    <row r="2" ht="15" customHeight="1">
      <c r="B2" s="29"/>
    </row>
    <row r="3" spans="2:5" ht="15" customHeight="1">
      <c r="B3" s="89" t="s">
        <v>6</v>
      </c>
      <c r="C3" s="89"/>
      <c r="D3" s="89"/>
      <c r="E3" s="89"/>
    </row>
    <row r="4" spans="2:5" ht="15" customHeight="1">
      <c r="B4" s="27"/>
      <c r="C4" s="27"/>
      <c r="D4" s="27"/>
      <c r="E4" s="27"/>
    </row>
    <row r="5" spans="2:5" ht="15" customHeight="1">
      <c r="B5" s="61" t="s">
        <v>85</v>
      </c>
      <c r="C5" s="59" t="s">
        <v>16</v>
      </c>
      <c r="D5" s="59" t="s">
        <v>17</v>
      </c>
      <c r="E5" s="59" t="s">
        <v>18</v>
      </c>
    </row>
    <row r="6" spans="2:5" ht="30" customHeight="1">
      <c r="B6" s="79" t="s">
        <v>99</v>
      </c>
      <c r="C6" s="74">
        <v>17.886769395831372</v>
      </c>
      <c r="D6" s="74">
        <v>22.523448006460363</v>
      </c>
      <c r="E6" s="74">
        <v>13.703284123778456</v>
      </c>
    </row>
    <row r="7" spans="2:5" ht="30" customHeight="1">
      <c r="B7" s="80" t="s">
        <v>100</v>
      </c>
      <c r="C7" s="74">
        <v>7.332571897796515</v>
      </c>
      <c r="D7" s="74">
        <v>9.550396294052815</v>
      </c>
      <c r="E7" s="74">
        <v>5.331519748857679</v>
      </c>
    </row>
    <row r="8" spans="2:5" ht="45" customHeight="1">
      <c r="B8" s="80" t="s">
        <v>58</v>
      </c>
      <c r="C8" s="74">
        <v>11.118967069913571</v>
      </c>
      <c r="D8" s="74">
        <v>14.077985686109933</v>
      </c>
      <c r="E8" s="74">
        <v>8.449165722843583</v>
      </c>
    </row>
    <row r="9" spans="2:5" ht="15" customHeight="1">
      <c r="B9" s="80" t="s">
        <v>59</v>
      </c>
      <c r="C9" s="74">
        <v>0.06162888112064598</v>
      </c>
      <c r="D9" s="74">
        <v>0.058998806364713816</v>
      </c>
      <c r="E9" s="74">
        <v>0.06400188989046188</v>
      </c>
    </row>
    <row r="10" spans="2:5" ht="15" customHeight="1">
      <c r="B10" s="79" t="s">
        <v>65</v>
      </c>
      <c r="C10" s="74">
        <v>1.1260643631548914</v>
      </c>
      <c r="D10" s="74">
        <v>1.4087751498046353</v>
      </c>
      <c r="E10" s="74">
        <v>0.8709859953145003</v>
      </c>
    </row>
    <row r="11" spans="2:5" ht="15" customHeight="1">
      <c r="B11" s="72"/>
      <c r="C11" s="30"/>
      <c r="D11" s="30"/>
      <c r="E11" s="30"/>
    </row>
    <row r="12" spans="2:6" ht="30" customHeight="1">
      <c r="B12" s="87" t="s">
        <v>101</v>
      </c>
      <c r="C12" s="87"/>
      <c r="D12" s="87"/>
      <c r="E12" s="87"/>
      <c r="F12" s="87"/>
    </row>
    <row r="13" spans="2:7" ht="15" customHeight="1">
      <c r="B13" s="86" t="s">
        <v>88</v>
      </c>
      <c r="C13" s="86"/>
      <c r="D13" s="86"/>
      <c r="E13" s="86"/>
      <c r="F13" s="86"/>
      <c r="G13" s="78"/>
    </row>
    <row r="14" spans="2:6" ht="45" customHeight="1">
      <c r="B14" s="86" t="s">
        <v>52</v>
      </c>
      <c r="C14" s="86"/>
      <c r="D14" s="86"/>
      <c r="E14" s="86"/>
      <c r="F14" s="86"/>
    </row>
    <row r="15" spans="2:6" ht="15" customHeight="1">
      <c r="B15" s="86" t="s">
        <v>51</v>
      </c>
      <c r="C15" s="86"/>
      <c r="D15" s="86"/>
      <c r="E15" s="86"/>
      <c r="F15" s="86"/>
    </row>
    <row r="16" ht="15" customHeight="1">
      <c r="B16" s="9" t="s">
        <v>108</v>
      </c>
    </row>
    <row r="17" ht="15" customHeight="1"/>
    <row r="18" spans="2:5" ht="15" customHeight="1">
      <c r="B18" s="28"/>
      <c r="C18" s="31"/>
      <c r="D18" s="32"/>
      <c r="E18" s="32"/>
    </row>
    <row r="19" spans="2:5" ht="15" customHeight="1">
      <c r="B19" s="28"/>
      <c r="C19" s="31"/>
      <c r="D19" s="32"/>
      <c r="E19" s="32"/>
    </row>
    <row r="20" spans="2:5" ht="15" customHeight="1">
      <c r="B20" s="28"/>
      <c r="C20" s="31"/>
      <c r="D20" s="32"/>
      <c r="E20" s="32"/>
    </row>
    <row r="21" spans="2:5" ht="15" customHeight="1">
      <c r="B21" s="28"/>
      <c r="C21" s="33"/>
      <c r="D21" s="34"/>
      <c r="E21" s="34"/>
    </row>
    <row r="22" spans="2:5" ht="15" customHeight="1">
      <c r="B22" s="10"/>
      <c r="C22" s="31"/>
      <c r="D22" s="32"/>
      <c r="E22" s="32"/>
    </row>
    <row r="23" spans="2:5" ht="15" customHeight="1">
      <c r="B23" s="10"/>
      <c r="C23" s="31"/>
      <c r="D23" s="32"/>
      <c r="E23" s="32"/>
    </row>
    <row r="24" spans="2:5" ht="11.25">
      <c r="B24" s="10"/>
      <c r="C24" s="31"/>
      <c r="D24" s="32"/>
      <c r="E24" s="32"/>
    </row>
    <row r="26" spans="2:5" ht="15" customHeight="1">
      <c r="B26" s="10"/>
      <c r="C26" s="31"/>
      <c r="D26" s="32"/>
      <c r="E26" s="32"/>
    </row>
    <row r="27" spans="2:5" ht="11.25">
      <c r="B27" s="10"/>
      <c r="C27" s="31"/>
      <c r="D27" s="32"/>
      <c r="E27" s="32"/>
    </row>
    <row r="28" spans="2:5" ht="15" customHeight="1">
      <c r="B28" s="10"/>
      <c r="C28" s="31"/>
      <c r="D28" s="32"/>
      <c r="E28" s="32"/>
    </row>
    <row r="29" spans="2:5" ht="11.25">
      <c r="B29" s="10"/>
      <c r="C29" s="31"/>
      <c r="D29" s="32"/>
      <c r="E29" s="32"/>
    </row>
    <row r="31" spans="2:5" ht="11.25">
      <c r="B31" s="10"/>
      <c r="C31" s="31"/>
      <c r="D31" s="32"/>
      <c r="E31" s="32"/>
    </row>
    <row r="32" spans="2:5" ht="11.25">
      <c r="B32" s="10"/>
      <c r="C32" s="31"/>
      <c r="D32" s="32"/>
      <c r="E32" s="32"/>
    </row>
    <row r="33" spans="2:5" ht="11.25">
      <c r="B33" s="10"/>
      <c r="C33" s="31"/>
      <c r="D33" s="32"/>
      <c r="E33" s="32"/>
    </row>
    <row r="36" ht="15" customHeight="1"/>
    <row r="38" ht="15" customHeight="1"/>
    <row r="44" ht="15" customHeight="1"/>
    <row r="46" ht="15" customHeight="1"/>
    <row r="52" ht="15" customHeight="1"/>
    <row r="54" ht="15" customHeight="1"/>
    <row r="60" ht="15" customHeight="1"/>
    <row r="62" ht="15" customHeight="1"/>
    <row r="68" ht="15" customHeight="1"/>
    <row r="70" ht="15" customHeight="1"/>
    <row r="73" ht="15" customHeight="1"/>
    <row r="76" ht="15" customHeight="1"/>
    <row r="80" ht="15" customHeight="1"/>
    <row r="86" ht="15" customHeight="1"/>
    <row r="88" ht="15" customHeight="1"/>
    <row r="95" ht="15" customHeight="1"/>
    <row r="101" ht="15" customHeight="1"/>
    <row r="103" ht="15" customHeight="1"/>
    <row r="109" ht="15" customHeight="1"/>
    <row r="115" ht="15" customHeight="1"/>
    <row r="117" ht="15" customHeight="1"/>
    <row r="123" ht="15" customHeight="1"/>
    <row r="125" ht="15" customHeight="1"/>
    <row r="131" ht="15" customHeight="1"/>
    <row r="139" ht="15" customHeight="1"/>
    <row r="141" ht="15" customHeight="1"/>
    <row r="149" ht="15" customHeight="1"/>
    <row r="155" ht="15" customHeight="1"/>
    <row r="157" ht="15" customHeight="1"/>
    <row r="163" ht="15" customHeight="1"/>
    <row r="165" ht="15" customHeight="1"/>
    <row r="171" ht="15" customHeight="1"/>
    <row r="173" ht="15" customHeight="1"/>
    <row r="179" ht="15" customHeight="1"/>
  </sheetData>
  <sheetProtection/>
  <mergeCells count="5">
    <mergeCell ref="B3:E3"/>
    <mergeCell ref="B13:F13"/>
    <mergeCell ref="B14:F14"/>
    <mergeCell ref="B15:F15"/>
    <mergeCell ref="B12:F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H24"/>
  <sheetViews>
    <sheetView showGridLines="0" zoomScaleSheetLayoutView="100" zoomScalePageLayoutView="0" workbookViewId="0" topLeftCell="A1">
      <selection activeCell="A1" sqref="A1"/>
    </sheetView>
  </sheetViews>
  <sheetFormatPr defaultColWidth="11.421875" defaultRowHeight="15"/>
  <cols>
    <col min="1" max="1" width="3.7109375" style="9" customWidth="1"/>
    <col min="2" max="2" width="49.28125" style="9" customWidth="1"/>
    <col min="3" max="3" width="12.421875" style="9" customWidth="1"/>
    <col min="4" max="5" width="10.00390625" style="9" customWidth="1"/>
    <col min="6" max="6" width="12.57421875" style="9" customWidth="1"/>
    <col min="7" max="8" width="10.28125" style="9" customWidth="1"/>
    <col min="9" max="16384" width="11.421875" style="9" customWidth="1"/>
  </cols>
  <sheetData>
    <row r="1" spans="2:8" ht="30" customHeight="1">
      <c r="B1" s="90" t="s">
        <v>102</v>
      </c>
      <c r="C1" s="86"/>
      <c r="D1" s="86"/>
      <c r="E1" s="86"/>
      <c r="F1" s="86"/>
      <c r="G1" s="86"/>
      <c r="H1" s="86"/>
    </row>
    <row r="2" spans="2:8" ht="11.25">
      <c r="B2" s="8"/>
      <c r="C2" s="8"/>
      <c r="D2" s="8"/>
      <c r="E2" s="8"/>
      <c r="F2" s="8"/>
      <c r="G2" s="8"/>
      <c r="H2" s="8"/>
    </row>
    <row r="3" ht="11.25">
      <c r="H3" s="58" t="s">
        <v>6</v>
      </c>
    </row>
    <row r="4" ht="11.25">
      <c r="H4" s="27"/>
    </row>
    <row r="5" spans="2:8" ht="30" customHeight="1">
      <c r="B5" s="91" t="s">
        <v>1</v>
      </c>
      <c r="C5" s="92" t="s">
        <v>103</v>
      </c>
      <c r="D5" s="92"/>
      <c r="E5" s="92"/>
      <c r="F5" s="92" t="s">
        <v>55</v>
      </c>
      <c r="G5" s="92"/>
      <c r="H5" s="92"/>
    </row>
    <row r="6" spans="2:8" ht="30" customHeight="1">
      <c r="B6" s="91"/>
      <c r="C6" s="59" t="s">
        <v>16</v>
      </c>
      <c r="D6" s="59" t="s">
        <v>17</v>
      </c>
      <c r="E6" s="59" t="s">
        <v>18</v>
      </c>
      <c r="F6" s="59" t="s">
        <v>16</v>
      </c>
      <c r="G6" s="59" t="s">
        <v>17</v>
      </c>
      <c r="H6" s="59" t="s">
        <v>18</v>
      </c>
    </row>
    <row r="7" spans="2:8" ht="15" customHeight="1">
      <c r="B7" s="75" t="s">
        <v>104</v>
      </c>
      <c r="C7" s="67">
        <v>3.7857008693679655</v>
      </c>
      <c r="D7" s="67">
        <v>4.376406976206222</v>
      </c>
      <c r="E7" s="67">
        <v>3.2724598150288067</v>
      </c>
      <c r="F7" s="67">
        <v>12.25995511279499</v>
      </c>
      <c r="G7" s="67">
        <v>13.355551502552773</v>
      </c>
      <c r="H7" s="67">
        <v>11.308034610630408</v>
      </c>
    </row>
    <row r="8" spans="2:8" ht="15" customHeight="1">
      <c r="B8" s="82" t="s">
        <v>105</v>
      </c>
      <c r="C8" s="67">
        <v>4.565412982673619</v>
      </c>
      <c r="D8" s="67">
        <v>5.565686497182305</v>
      </c>
      <c r="E8" s="67">
        <v>4.205988451636686</v>
      </c>
      <c r="F8" s="67">
        <v>10.544932499380812</v>
      </c>
      <c r="G8" s="67">
        <v>11.798254927680391</v>
      </c>
      <c r="H8" s="67">
        <v>10.094580838846209</v>
      </c>
    </row>
    <row r="9" spans="2:8" ht="15" customHeight="1">
      <c r="B9" s="82" t="s">
        <v>106</v>
      </c>
      <c r="C9" s="67">
        <v>9.727580638655288</v>
      </c>
      <c r="D9" s="67">
        <v>11.7183621465164</v>
      </c>
      <c r="E9" s="67">
        <v>7.582705679918983</v>
      </c>
      <c r="F9" s="67">
        <v>11.421395518928602</v>
      </c>
      <c r="G9" s="67">
        <v>14.58397594698813</v>
      </c>
      <c r="H9" s="67">
        <v>8.014020828878051</v>
      </c>
    </row>
    <row r="10" spans="2:8" ht="15" customHeight="1">
      <c r="B10" s="75" t="s">
        <v>96</v>
      </c>
      <c r="C10" s="67">
        <v>4.290260810526696</v>
      </c>
      <c r="D10" s="67">
        <v>5.478913778422847</v>
      </c>
      <c r="E10" s="67">
        <v>2.2848552121433445</v>
      </c>
      <c r="F10" s="67">
        <v>11.601100033386507</v>
      </c>
      <c r="G10" s="67">
        <v>13.854617606960387</v>
      </c>
      <c r="H10" s="67">
        <v>7.799135316160312</v>
      </c>
    </row>
    <row r="11" spans="2:8" ht="15" customHeight="1">
      <c r="B11" s="81" t="s">
        <v>84</v>
      </c>
      <c r="C11" s="61"/>
      <c r="D11" s="61"/>
      <c r="E11" s="61"/>
      <c r="F11" s="61"/>
      <c r="G11" s="61"/>
      <c r="H11" s="61"/>
    </row>
    <row r="12" spans="2:8" ht="15" customHeight="1">
      <c r="B12" s="75" t="s">
        <v>2</v>
      </c>
      <c r="C12" s="67">
        <v>1.3767310176919838</v>
      </c>
      <c r="D12" s="67">
        <v>1.7352569841428398</v>
      </c>
      <c r="E12" s="67">
        <v>1.0117561919516551</v>
      </c>
      <c r="F12" s="67">
        <v>8.451232601852142</v>
      </c>
      <c r="G12" s="67">
        <v>10.834493062078923</v>
      </c>
      <c r="H12" s="67">
        <v>6.025103899274464</v>
      </c>
    </row>
    <row r="13" spans="2:8" ht="15" customHeight="1">
      <c r="B13" s="82" t="s">
        <v>56</v>
      </c>
      <c r="C13" s="67">
        <v>8.126169645913592</v>
      </c>
      <c r="D13" s="67">
        <v>11.11640785614694</v>
      </c>
      <c r="E13" s="67">
        <v>3.8889486528843866</v>
      </c>
      <c r="F13" s="67">
        <v>13.08168381022336</v>
      </c>
      <c r="G13" s="67">
        <v>18.093859762997564</v>
      </c>
      <c r="H13" s="67">
        <v>5.979341710708431</v>
      </c>
    </row>
    <row r="14" spans="2:8" ht="15" customHeight="1">
      <c r="B14" s="82" t="s">
        <v>57</v>
      </c>
      <c r="C14" s="67">
        <v>12.417450601286205</v>
      </c>
      <c r="D14" s="67">
        <v>14.299379991864031</v>
      </c>
      <c r="E14" s="67">
        <v>8.033543075398818</v>
      </c>
      <c r="F14" s="67">
        <v>16.533588414096</v>
      </c>
      <c r="G14" s="67">
        <v>17.895950524488203</v>
      </c>
      <c r="H14" s="67">
        <v>13.35999975167805</v>
      </c>
    </row>
    <row r="15" spans="2:8" ht="15" customHeight="1">
      <c r="B15" s="75" t="s">
        <v>5</v>
      </c>
      <c r="C15" s="67">
        <v>7.4679444736922065</v>
      </c>
      <c r="D15" s="67">
        <v>9.861146793566101</v>
      </c>
      <c r="E15" s="67">
        <v>4.8741307518336106</v>
      </c>
      <c r="F15" s="67">
        <v>13.565405351320553</v>
      </c>
      <c r="G15" s="67">
        <v>15.354030097813927</v>
      </c>
      <c r="H15" s="67">
        <v>11.626848265789697</v>
      </c>
    </row>
    <row r="16" spans="2:8" ht="15" customHeight="1">
      <c r="B16" s="75" t="s">
        <v>3</v>
      </c>
      <c r="C16" s="67">
        <v>5.854491942787087</v>
      </c>
      <c r="D16" s="67">
        <v>5.595206543766027</v>
      </c>
      <c r="E16" s="67">
        <v>5.910298961408652</v>
      </c>
      <c r="F16" s="67">
        <v>9.229587544328387</v>
      </c>
      <c r="G16" s="67">
        <v>12.478427108545986</v>
      </c>
      <c r="H16" s="67">
        <v>8.53032692075916</v>
      </c>
    </row>
    <row r="17" spans="2:8" ht="15" customHeight="1">
      <c r="B17" s="75" t="s">
        <v>4</v>
      </c>
      <c r="C17" s="67">
        <v>8.049614260570067</v>
      </c>
      <c r="D17" s="67">
        <v>9.26424145939935</v>
      </c>
      <c r="E17" s="67">
        <v>5.776070220654217</v>
      </c>
      <c r="F17" s="67">
        <v>9.910189855333176</v>
      </c>
      <c r="G17" s="67">
        <v>12.241328564781087</v>
      </c>
      <c r="H17" s="67">
        <v>5.546757055912674</v>
      </c>
    </row>
    <row r="18" spans="2:8" ht="15" customHeight="1">
      <c r="B18" s="83" t="s">
        <v>15</v>
      </c>
      <c r="C18" s="84">
        <v>7.33257189779652</v>
      </c>
      <c r="D18" s="84">
        <v>9.550396294052819</v>
      </c>
      <c r="E18" s="84">
        <v>5.33151974885768</v>
      </c>
      <c r="F18" s="84">
        <v>11.1189670699136</v>
      </c>
      <c r="G18" s="84">
        <v>14.077985686109901</v>
      </c>
      <c r="H18" s="84">
        <v>8.44916572284358</v>
      </c>
    </row>
    <row r="19" spans="2:8" ht="11.25">
      <c r="B19" s="28"/>
      <c r="C19" s="57"/>
      <c r="D19" s="57"/>
      <c r="E19" s="57"/>
      <c r="F19" s="57"/>
      <c r="G19" s="57"/>
      <c r="H19" s="57"/>
    </row>
    <row r="20" ht="11.25">
      <c r="B20" s="10" t="s">
        <v>64</v>
      </c>
    </row>
    <row r="21" spans="2:8" ht="60" customHeight="1">
      <c r="B21" s="86" t="s">
        <v>60</v>
      </c>
      <c r="C21" s="86"/>
      <c r="D21" s="86"/>
      <c r="E21" s="86"/>
      <c r="F21" s="86"/>
      <c r="G21" s="86"/>
      <c r="H21" s="86"/>
    </row>
    <row r="22" spans="2:8" ht="15" customHeight="1">
      <c r="B22" s="87" t="s">
        <v>107</v>
      </c>
      <c r="C22" s="87"/>
      <c r="D22" s="87"/>
      <c r="E22" s="87"/>
      <c r="F22" s="87"/>
      <c r="G22" s="87"/>
      <c r="H22" s="87"/>
    </row>
    <row r="23" spans="2:8" ht="30" customHeight="1">
      <c r="B23" s="86" t="s">
        <v>50</v>
      </c>
      <c r="C23" s="86"/>
      <c r="D23" s="86"/>
      <c r="E23" s="86"/>
      <c r="F23" s="86"/>
      <c r="G23" s="86"/>
      <c r="H23" s="86"/>
    </row>
    <row r="24" ht="15" customHeight="1">
      <c r="B24" s="9" t="s">
        <v>108</v>
      </c>
    </row>
  </sheetData>
  <sheetProtection/>
  <mergeCells count="7">
    <mergeCell ref="B23:H23"/>
    <mergeCell ref="B1:H1"/>
    <mergeCell ref="B21:H21"/>
    <mergeCell ref="B5:B6"/>
    <mergeCell ref="C5:E5"/>
    <mergeCell ref="F5:H5"/>
    <mergeCell ref="B22:H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Lama Grégory</cp:lastModifiedBy>
  <cp:lastPrinted>2014-03-17T17:17:22Z</cp:lastPrinted>
  <dcterms:created xsi:type="dcterms:W3CDTF">2013-11-12T11:05:19Z</dcterms:created>
  <dcterms:modified xsi:type="dcterms:W3CDTF">2014-04-30T09:49:07Z</dcterms:modified>
  <cp:category/>
  <cp:version/>
  <cp:contentType/>
  <cp:contentStatus/>
</cp:coreProperties>
</file>