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35" yWindow="30" windowWidth="12780" windowHeight="11745" activeTab="0"/>
  </bookViews>
  <sheets>
    <sheet name="T01 " sheetId="1" r:id="rId1"/>
    <sheet name="T02" sheetId="2" r:id="rId2"/>
    <sheet name="G 01 " sheetId="3" r:id="rId3"/>
    <sheet name="G 02" sheetId="4" r:id="rId4"/>
    <sheet name="Tableau encadré 2" sheetId="5" r:id="rId5"/>
    <sheet name="Tab Age bénéficiaires" sheetId="6" r:id="rId6"/>
  </sheets>
  <definedNames/>
  <calcPr fullCalcOnLoad="1"/>
</workbook>
</file>

<file path=xl/sharedStrings.xml><?xml version="1.0" encoding="utf-8"?>
<sst xmlns="http://schemas.openxmlformats.org/spreadsheetml/2006/main" count="214" uniqueCount="122">
  <si>
    <t>ASS</t>
  </si>
  <si>
    <t>Propriétaire, accédant à la propriété</t>
  </si>
  <si>
    <t>Dispose de son propre logement</t>
  </si>
  <si>
    <t>AAH</t>
  </si>
  <si>
    <t>RSA activité seul</t>
  </si>
  <si>
    <t>Total</t>
  </si>
  <si>
    <t>Locataire secteur libre ou payant un loyer à une association</t>
  </si>
  <si>
    <t>en %</t>
  </si>
  <si>
    <t>Surpeuplement accentué</t>
  </si>
  <si>
    <t>Surpeuplement modéré</t>
  </si>
  <si>
    <t>Minimum vieillesse</t>
  </si>
  <si>
    <t>Logement ordinaire</t>
  </si>
  <si>
    <t>Foyers et résidences sociales</t>
  </si>
  <si>
    <t>RSA socle majoré</t>
  </si>
  <si>
    <t>RSA socle non majoré</t>
  </si>
  <si>
    <t>Absence d'une salle de bains ou de toilettes intérieures ou d'eau chaude ou de chauffage</t>
  </si>
  <si>
    <t>Occupe un logement prêté ou est hébergé chez un proche¹</t>
  </si>
  <si>
    <t>Locataires secteur libre ou payant un loyer à une association</t>
  </si>
  <si>
    <t>Chambres hôtel, centres hébergement, habitats mobiles</t>
  </si>
  <si>
    <t xml:space="preserve"> - bruyant</t>
  </si>
  <si>
    <t>- mal entretenu</t>
  </si>
  <si>
    <t>Intérieur du logement</t>
  </si>
  <si>
    <t>Extérieur du logement</t>
  </si>
  <si>
    <t>1er quintile de niveau de vie</t>
  </si>
  <si>
    <t>Logé par un tiers</t>
  </si>
  <si>
    <t>Hébergé chez un tiers</t>
  </si>
  <si>
    <t>Autres³</t>
  </si>
  <si>
    <t>Ensemble de la population générale 2011</t>
  </si>
  <si>
    <t>Population générale</t>
  </si>
  <si>
    <t xml:space="preserve"> 1er quintile</t>
  </si>
  <si>
    <t xml:space="preserve">Ensemble </t>
  </si>
  <si>
    <t xml:space="preserve"> Impossibilité de payer à temps le loyer ou les traites d'emprunt au cours des douze derniers mois</t>
  </si>
  <si>
    <t xml:space="preserve"> Impossibilité de payer à temps des factures d'électricité, de gaz, d'eau ou de téléphone au cours des douze derniers mois</t>
  </si>
  <si>
    <t xml:space="preserve"> Emprunt ou demande de crédit pour répondre à un besoin de logement (loyer, eau, électricité) au cours des douze derniers mois</t>
  </si>
  <si>
    <t xml:space="preserve"> Aides obtenues pour payer le loyer ou les charges au cours des douze derniers mois</t>
  </si>
  <si>
    <t xml:space="preserve"> Tarif social de solidarité pour payer la dernière facture d'eau</t>
  </si>
  <si>
    <t xml:space="preserve"> Tarif social de solidarité pour payer la dernière facture de gaz ou d'électricité</t>
  </si>
  <si>
    <t>ns</t>
  </si>
  <si>
    <t>Graphique 1 : Situations de surpeuplement en 2012 par type de minima</t>
  </si>
  <si>
    <t>Sources: DREES, enquête auprès des bénéficiaires de minima sociaux (BMS) 2012.</t>
  </si>
  <si>
    <t>Graphique 2: Les difficultés financières de maintien dans le logement en 2012 par type de minima</t>
  </si>
  <si>
    <t>Champ : allocataires d'un revenu minimum garanti (ou dans le cas du RSA, conjoint d'un allocataire) au 31 décembre 2011, disposant de leur propre logement et résidant en France métropolitaine.</t>
  </si>
  <si>
    <t xml:space="preserve">Population générale 2011     </t>
  </si>
  <si>
    <t>Champ : Allocataires d'un revenu minimum garanti (ou, dans le cas du RSA, conjoint d'un allocataire) au 31 décembre 2011, ne vivant pas en maison de retraite, en foyer d’accueil médicalisé ou en maison d’accueil spécialisée et résidant en France métropolitaine.  Pour la population générale : ménage ordinaire en France métropolitaine.</t>
  </si>
  <si>
    <t>Logement jugé :</t>
  </si>
  <si>
    <t>Environnement extérieur jugé :</t>
  </si>
  <si>
    <t>2 Fuites dans la toiture, humidité dans les murs, le sol ou les fondations, malfaçons, etc.</t>
  </si>
  <si>
    <t>3 Pollution autre que sonore.</t>
  </si>
  <si>
    <t>4 Délinquance, violence ou vandalisme dans les environs du logement.</t>
  </si>
  <si>
    <t>Champ : Allocataires d'un revenu minimum garanti (ou, dans le cas du RSA, conjoint d'un allocataire) au 31 décembre 2011, ne vivant pas en maison de retraite, en foyer d’accueil médicalisé ou en maison d’accueil spécialisée et résidant en France métropolitaine.  Hors personnes se déclarant sans abri, sans domicile fixe ou en squat. Pour la population générale : ménage ordinaire en France métropolitaine.</t>
  </si>
  <si>
    <t>Sources: DREES, enquête auprès des bénéficiaires de minima sociaux (BMS) 2012 ; INSEE, enquête statistique sur les ressources et les conditions de vie (SRCV) 2011.</t>
  </si>
  <si>
    <t>Champ : Allocataires d'un revenu minimum garanti (ou, dans le cas du RSA, conjoint d'un allocataire) au 31 décembre 2011, ne vivant pas en maison de retraite, en foyer d’accueil médicalisé ou en maison d’accueil spécialisée et résidant en France métropolitaine.</t>
  </si>
  <si>
    <t>RSA socle seul non majoré</t>
  </si>
  <si>
    <t>RSA socle seul majoré</t>
  </si>
  <si>
    <t>Personne seule</t>
  </si>
  <si>
    <t>-</t>
  </si>
  <si>
    <t>Couple avec un enfant</t>
  </si>
  <si>
    <t>¹ : Montants du RSA non majoré</t>
  </si>
  <si>
    <t xml:space="preserve">Ensemble des bénéficiaires        </t>
  </si>
  <si>
    <t>Sources: DREES, enquête auprès des bénéficiaires de minima sociaux (BMS) 2003, 2006 et 2012 ; INSEE, enquête statistique sur les ressources et les conditions de vie (SRCV) 2011.</t>
  </si>
  <si>
    <t xml:space="preserve">Ensemble des bénéficiaires     </t>
  </si>
  <si>
    <t xml:space="preserve">Ensemble des bénéficiaires </t>
  </si>
  <si>
    <t xml:space="preserve">Ensemble de la population générale </t>
  </si>
  <si>
    <t>Ensemble des bénéficiaires</t>
  </si>
  <si>
    <t>RSA socle majoré /API</t>
  </si>
  <si>
    <t>RSA socle non majoré/ RMI</t>
  </si>
  <si>
    <t>Tableau 2 : Les conditions d'habitat par statut d'occupation</t>
  </si>
  <si>
    <t>- difficile ou coûteux à chauffer</t>
  </si>
  <si>
    <t>Note : La présence ou non d'enfants ne modifie pas le revenu minimum garanti par l'ASS et le minimum vieillesse. Pour le RSA activité et l’ASS, le revenu garanti augmente avec le revenu d’activité.</t>
  </si>
  <si>
    <t>Ensemble des bénéficiaires disposant
de leur propre logement</t>
  </si>
  <si>
    <t>Ensemble des bénéficiaires ne disposant
pas de leur propre logement</t>
  </si>
  <si>
    <t>Population générale - 1er quintile de niveau de vie</t>
  </si>
  <si>
    <t>Ensemble  du champ 2006
(RMI, API, ASS)</t>
  </si>
  <si>
    <t>3 Chambre d'hôtel, centre d'hébergement, habitat mobile, squat, sans domicile fixe.</t>
  </si>
  <si>
    <t>Personne seule avec un enfant</t>
  </si>
  <si>
    <t>Couple sans enfant</t>
  </si>
  <si>
    <t>En euros</t>
  </si>
  <si>
    <t>609,87  (grossesse)</t>
  </si>
  <si>
    <t xml:space="preserve">De 474,93 à 1249,82 </t>
  </si>
  <si>
    <t xml:space="preserve">De 475,41 à 1094,10 </t>
  </si>
  <si>
    <t xml:space="preserve">De 712,40 à 1874,74 </t>
  </si>
  <si>
    <t xml:space="preserve">De 475,41 à 1719,30 </t>
  </si>
  <si>
    <t xml:space="preserve">De 854,87 à 2249,66 </t>
  </si>
  <si>
    <t>Revenu minimum garanti selon le minimum social et la composition familiale du foyer au 31 décembre 2012</t>
  </si>
  <si>
    <t>Locataires secteur social</t>
  </si>
  <si>
    <t>Locataire du secteur social</t>
  </si>
  <si>
    <t xml:space="preserve">Tableau 1 : Évolution de la situation de logement des bénéficiaires de minima sociaux </t>
  </si>
  <si>
    <t>Autres situations de logement²</t>
  </si>
  <si>
    <t>1  Un allocataire est dit « logé par un tiers » lorsque ce dernier met son logement à disposition sans y résider et «hébergé chez un tiers » lorsque le tiers habite aussi le logement. Dans les deux cas, il peut y avoir ou non une participation financière.</t>
  </si>
  <si>
    <t>2 Les autres situations de logement ne sont pas identifiables dans l'enquête statistique sur les ressources et conditions de vie (SRCV) de l'INSEE. Les foyers et résidences sociales ne peuvent être isolés, tandis que les situations "autres" (chambre d'hôtel, centre d'hébergement, habitat mobile, sans domicile fixe), qui représentent  3 % des situations de logement en population générale, n'entrent pas dans le champ de l'enquête.</t>
  </si>
  <si>
    <t>RSA activité¹</t>
  </si>
  <si>
    <t>Surpeuplement¹</t>
  </si>
  <si>
    <t>- en mauvais état²</t>
  </si>
  <si>
    <t>- pollué³</t>
  </si>
  <si>
    <t>- insécurisé⁴</t>
  </si>
  <si>
    <t>1 Une situation de surpeuplement correspond à un logement dans lequel il manque au moins une pièce en regard de la composition du ménage. Le surpeuplement est dit « accentué » lorsque le manque est de deux pièces ou plus. Les personnes vivant seules dans une pièce dont la superficie est au moins égale à 25 mètres carrés ne sont pas considérées comme étant en situation de surpeuplement.</t>
  </si>
  <si>
    <t>Propriétaires, accédants
à la propriété</t>
  </si>
  <si>
    <t>Locataires 
secteur social</t>
  </si>
  <si>
    <t>Locataires secteur libre ou payant 
un loyer à une association</t>
  </si>
  <si>
    <t>Ensemble des bénéficiaires disposant 
de leur propre logement</t>
  </si>
  <si>
    <t>Logés ou hébergés 
par un proche</t>
  </si>
  <si>
    <t>Foyers et résidences 
sociales</t>
  </si>
  <si>
    <t>Chambres hôtel, centres 
hébergement, habitats mobiles</t>
  </si>
  <si>
    <t>Ensemble des bénéficiaires 
ne disposant pas 
de leur propre logement</t>
  </si>
  <si>
    <t xml:space="preserve">Ensemble 
des bénéficiaires     </t>
  </si>
  <si>
    <t xml:space="preserve">Ensemble de la 
population générale </t>
  </si>
  <si>
    <t>Absence d'une salle de bains ou de toilettes intérieures 
ou d'eau chaude ou de chauffage</t>
  </si>
  <si>
    <t>Population 
générale 
1er quintile de 
niveau de vie</t>
  </si>
  <si>
    <t>Propriétaires, accédants 
à la propriété</t>
  </si>
  <si>
    <t xml:space="preserve">Population générale </t>
  </si>
  <si>
    <t>Sources: DREES, enquête auprès des bénéficiaires de minima sociaux (BMS) 2006 et 2012; INSEE, enquête statistique sur les ressources et les conditions de vie (SRCV) 2011.</t>
  </si>
  <si>
    <t>30-39 ans</t>
  </si>
  <si>
    <t>40-49 ans</t>
  </si>
  <si>
    <t>50-59 ans</t>
  </si>
  <si>
    <t>60 ans et plus</t>
  </si>
  <si>
    <t>moins de 30 ans</t>
  </si>
  <si>
    <t>%</t>
  </si>
  <si>
    <t>Tranche d'âges</t>
  </si>
  <si>
    <t>Champ : Allocataires d'un revenu minimum garanti (ou, dans le cas du RSA, conjoint d'un allocataire) au 31 décembre 2011, ne vivant pas en maison de retraite, en foyer d’accueil médicalisé ou en maison d’accueil spécialisée et résidant en France métropoli</t>
  </si>
  <si>
    <t>Age des bénéficiaires de minima sociaux en 2012</t>
  </si>
  <si>
    <r>
      <t xml:space="preserve">Âge moyen </t>
    </r>
  </si>
  <si>
    <t>Version  alternative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</si>
</sst>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s>
  <fonts count="44">
    <font>
      <sz val="11"/>
      <color theme="1"/>
      <name val="Calibri"/>
      <family val="2"/>
    </font>
    <font>
      <sz val="11"/>
      <color indexed="8"/>
      <name val="Calibri"/>
      <family val="2"/>
    </font>
    <font>
      <sz val="10"/>
      <name val="Arial"/>
      <family val="2"/>
    </font>
    <font>
      <b/>
      <sz val="8"/>
      <name val="Arial"/>
      <family val="2"/>
    </font>
    <font>
      <sz val="8"/>
      <name val="Arial"/>
      <family val="2"/>
    </font>
    <font>
      <i/>
      <sz val="8"/>
      <name val="Arial"/>
      <family val="2"/>
    </font>
    <font>
      <b/>
      <i/>
      <sz val="8"/>
      <name val="Arial"/>
      <family val="2"/>
    </font>
    <font>
      <sz val="8"/>
      <color indexed="8"/>
      <name val="Arial"/>
      <family val="2"/>
    </font>
    <font>
      <b/>
      <sz val="9"/>
      <color indexed="8"/>
      <name val="Calibri"/>
      <family val="2"/>
    </font>
    <font>
      <b/>
      <sz val="8"/>
      <color indexed="8"/>
      <name val="Arial"/>
      <family val="2"/>
    </font>
    <font>
      <sz val="8"/>
      <name val="Calibri"/>
      <family val="2"/>
    </font>
    <font>
      <b/>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1"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30" borderId="0" applyNumberFormat="0" applyBorder="0" applyAlignment="0" applyProtection="0"/>
    <xf numFmtId="0" fontId="2" fillId="0" borderId="0">
      <alignment/>
      <protection/>
    </xf>
    <xf numFmtId="0" fontId="2" fillId="0" borderId="0">
      <alignment/>
      <protection/>
    </xf>
    <xf numFmtId="9" fontId="1"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06">
    <xf numFmtId="0" fontId="0" fillId="0" borderId="0" xfId="0" applyFont="1" applyAlignment="1">
      <alignment/>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2" fontId="4" fillId="0" borderId="0" xfId="0" applyNumberFormat="1" applyFont="1" applyFill="1" applyBorder="1" applyAlignment="1">
      <alignment vertical="center"/>
    </xf>
    <xf numFmtId="165"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quotePrefix="1">
      <alignment horizontal="left" vertical="center"/>
    </xf>
    <xf numFmtId="1" fontId="4"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xf>
    <xf numFmtId="0" fontId="3" fillId="0" borderId="0" xfId="50" applyFont="1" applyFill="1" applyBorder="1" applyAlignment="1">
      <alignment vertical="center"/>
      <protection/>
    </xf>
    <xf numFmtId="1" fontId="4" fillId="0" borderId="0"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50" applyNumberFormat="1" applyFont="1" applyFill="1" applyBorder="1" applyAlignment="1">
      <alignment horizontal="center" vertical="center" wrapText="1"/>
      <protection/>
    </xf>
    <xf numFmtId="1" fontId="3" fillId="0" borderId="10" xfId="50" applyNumberFormat="1" applyFont="1" applyFill="1" applyBorder="1" applyAlignment="1">
      <alignment horizontal="center" vertical="center" wrapText="1"/>
      <protection/>
    </xf>
    <xf numFmtId="0" fontId="3" fillId="0" borderId="10" xfId="0" applyFont="1" applyFill="1" applyBorder="1" applyAlignment="1">
      <alignment vertical="center" wrapText="1"/>
    </xf>
    <xf numFmtId="1" fontId="3" fillId="0" borderId="10" xfId="0" applyNumberFormat="1" applyFont="1" applyFill="1" applyBorder="1" applyAlignment="1">
      <alignment horizontal="center" vertical="center" wrapText="1"/>
    </xf>
    <xf numFmtId="0" fontId="4" fillId="0" borderId="10" xfId="50" applyFont="1" applyFill="1" applyBorder="1" applyAlignment="1">
      <alignment vertical="center" wrapText="1"/>
      <protection/>
    </xf>
    <xf numFmtId="1" fontId="4" fillId="0" borderId="10" xfId="50" applyNumberFormat="1" applyFont="1" applyFill="1" applyBorder="1" applyAlignment="1">
      <alignment horizontal="center" vertical="center" wrapText="1"/>
      <protection/>
    </xf>
    <xf numFmtId="1" fontId="4" fillId="0" borderId="10" xfId="51" applyNumberFormat="1" applyFont="1" applyFill="1" applyBorder="1" applyAlignment="1">
      <alignment horizontal="center" vertical="center" wrapText="1"/>
      <protection/>
    </xf>
    <xf numFmtId="0" fontId="5" fillId="0" borderId="10" xfId="50" applyFont="1" applyFill="1" applyBorder="1" applyAlignment="1">
      <alignment horizontal="right" vertical="center" wrapText="1"/>
      <protection/>
    </xf>
    <xf numFmtId="1" fontId="5" fillId="0" borderId="10" xfId="50" applyNumberFormat="1" applyFont="1" applyFill="1" applyBorder="1" applyAlignment="1">
      <alignment horizontal="right" vertical="center" wrapText="1"/>
      <protection/>
    </xf>
    <xf numFmtId="1" fontId="5" fillId="0" borderId="10" xfId="51" applyNumberFormat="1" applyFont="1" applyFill="1" applyBorder="1" applyAlignment="1">
      <alignment horizontal="right" vertical="center" wrapText="1"/>
      <protection/>
    </xf>
    <xf numFmtId="0" fontId="4" fillId="0" borderId="10" xfId="50" applyFont="1" applyFill="1" applyBorder="1" applyAlignment="1">
      <alignment horizontal="justify" vertical="center" wrapText="1"/>
      <protection/>
    </xf>
    <xf numFmtId="1" fontId="4" fillId="0" borderId="10" xfId="0" applyNumberFormat="1" applyFont="1" applyFill="1" applyBorder="1" applyAlignment="1">
      <alignment horizontal="center" vertical="center"/>
    </xf>
    <xf numFmtId="0" fontId="3" fillId="0" borderId="10" xfId="50" applyFont="1" applyFill="1" applyBorder="1" applyAlignment="1">
      <alignment vertical="center" wrapText="1"/>
      <protection/>
    </xf>
    <xf numFmtId="0" fontId="4" fillId="0" borderId="10" xfId="50" applyFont="1" applyFill="1" applyBorder="1" applyAlignment="1">
      <alignment horizontal="left" vertical="center" wrapText="1"/>
      <protection/>
    </xf>
    <xf numFmtId="0" fontId="4" fillId="0" borderId="10" xfId="0" applyFont="1" applyFill="1" applyBorder="1" applyAlignment="1">
      <alignment horizontal="left" vertical="center" wrapText="1"/>
    </xf>
    <xf numFmtId="0" fontId="3" fillId="0" borderId="10" xfId="50" applyFont="1" applyFill="1" applyBorder="1" applyAlignment="1">
      <alignment vertical="center"/>
      <protection/>
    </xf>
    <xf numFmtId="0" fontId="3" fillId="0" borderId="10" xfId="0" applyFont="1" applyFill="1" applyBorder="1" applyAlignment="1">
      <alignment vertical="center"/>
    </xf>
    <xf numFmtId="164" fontId="3" fillId="0" borderId="10" xfId="50" applyNumberFormat="1" applyFont="1" applyFill="1" applyBorder="1" applyAlignment="1">
      <alignment horizontal="center" vertical="center" wrapText="1"/>
      <protection/>
    </xf>
    <xf numFmtId="1"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1" fontId="5" fillId="0" borderId="10" xfId="0" applyNumberFormat="1" applyFont="1" applyFill="1" applyBorder="1" applyAlignment="1">
      <alignment horizontal="left" vertical="center" wrapText="1"/>
    </xf>
    <xf numFmtId="1" fontId="5"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xf>
    <xf numFmtId="1" fontId="4" fillId="0" borderId="10" xfId="0" applyNumberFormat="1" applyFont="1" applyFill="1" applyBorder="1" applyAlignment="1">
      <alignment horizontal="left" vertical="center" wrapText="1"/>
    </xf>
    <xf numFmtId="0" fontId="4" fillId="0" borderId="10" xfId="0" applyFont="1" applyFill="1" applyBorder="1" applyAlignment="1" quotePrefix="1">
      <alignment horizontal="left" vertical="center" wrapText="1"/>
    </xf>
    <xf numFmtId="0" fontId="4" fillId="0" borderId="10" xfId="0" applyFont="1" applyFill="1" applyBorder="1" applyAlignment="1" quotePrefix="1">
      <alignment horizontal="left" vertical="center"/>
    </xf>
    <xf numFmtId="0" fontId="4" fillId="0" borderId="10" xfId="0" applyFont="1" applyFill="1" applyBorder="1" applyAlignment="1">
      <alignment horizontal="right" vertical="center"/>
    </xf>
    <xf numFmtId="0" fontId="4" fillId="0" borderId="10" xfId="0" applyFont="1" applyFill="1" applyBorder="1" applyAlignment="1">
      <alignment horizontal="justify" vertical="center"/>
    </xf>
    <xf numFmtId="0" fontId="4" fillId="0" borderId="10" xfId="0" applyFont="1" applyFill="1" applyBorder="1" applyAlignment="1" quotePrefix="1">
      <alignment horizontal="justify" vertical="center" wrapText="1"/>
    </xf>
    <xf numFmtId="40" fontId="4" fillId="0" borderId="10" xfId="0" applyNumberFormat="1" applyFont="1" applyFill="1" applyBorder="1" applyAlignment="1">
      <alignment horizontal="center" vertical="center" wrapText="1"/>
    </xf>
    <xf numFmtId="8" fontId="4" fillId="0" borderId="10" xfId="0" applyNumberFormat="1"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3" fillId="0" borderId="10" xfId="0"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quotePrefix="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13" xfId="0" applyFont="1" applyFill="1" applyBorder="1" applyAlignment="1">
      <alignment horizontal="center" vertical="center" wrapText="1"/>
    </xf>
    <xf numFmtId="0" fontId="9" fillId="0" borderId="0" xfId="0" applyFont="1" applyFill="1" applyBorder="1" applyAlignment="1">
      <alignment/>
    </xf>
    <xf numFmtId="0" fontId="7" fillId="0" borderId="0" xfId="0" applyFont="1" applyFill="1" applyBorder="1" applyAlignment="1">
      <alignment vertical="center"/>
    </xf>
    <xf numFmtId="0" fontId="7" fillId="0" borderId="0" xfId="0" applyFont="1" applyFill="1" applyBorder="1" applyAlignment="1">
      <alignment/>
    </xf>
    <xf numFmtId="0" fontId="9" fillId="0" borderId="10" xfId="0" applyFont="1" applyFill="1" applyBorder="1" applyAlignment="1">
      <alignment horizontal="center" vertical="center" wrapText="1"/>
    </xf>
    <xf numFmtId="0" fontId="9" fillId="0" borderId="10" xfId="50" applyNumberFormat="1" applyFont="1" applyFill="1" applyBorder="1" applyAlignment="1">
      <alignment horizontal="center" vertical="center" wrapText="1"/>
      <protection/>
    </xf>
    <xf numFmtId="0" fontId="7" fillId="0" borderId="10" xfId="0" applyFont="1" applyFill="1" applyBorder="1" applyAlignment="1">
      <alignment/>
    </xf>
    <xf numFmtId="0" fontId="7" fillId="0" borderId="10" xfId="0" applyFont="1" applyFill="1" applyBorder="1" applyAlignment="1">
      <alignment vertical="top" wrapText="1"/>
    </xf>
    <xf numFmtId="1" fontId="7" fillId="0" borderId="10" xfId="0" applyNumberFormat="1" applyFont="1" applyFill="1" applyBorder="1" applyAlignment="1">
      <alignment vertical="center" wrapText="1"/>
    </xf>
    <xf numFmtId="1" fontId="7" fillId="0" borderId="10" xfId="0" applyNumberFormat="1" applyFont="1" applyFill="1" applyBorder="1" applyAlignment="1">
      <alignment horizontal="left" vertical="center" wrapText="1"/>
    </xf>
    <xf numFmtId="1" fontId="7" fillId="0" borderId="10" xfId="0" applyNumberFormat="1" applyFont="1" applyFill="1" applyBorder="1" applyAlignment="1">
      <alignment horizontal="right" vertical="center" wrapText="1"/>
    </xf>
    <xf numFmtId="0" fontId="7" fillId="0" borderId="0" xfId="0" applyFont="1" applyFill="1" applyBorder="1" applyAlignment="1">
      <alignment/>
    </xf>
    <xf numFmtId="0" fontId="7" fillId="0" borderId="0" xfId="0" applyFont="1" applyFill="1" applyBorder="1" applyAlignment="1">
      <alignment vertical="top" wrapText="1"/>
    </xf>
    <xf numFmtId="1" fontId="7" fillId="0" borderId="0" xfId="0" applyNumberFormat="1" applyFont="1" applyFill="1" applyBorder="1" applyAlignment="1">
      <alignment vertical="center" wrapText="1"/>
    </xf>
    <xf numFmtId="1" fontId="7" fillId="0" borderId="0" xfId="0" applyNumberFormat="1" applyFont="1" applyFill="1" applyBorder="1" applyAlignment="1">
      <alignment horizontal="left" vertical="center" wrapText="1"/>
    </xf>
    <xf numFmtId="1" fontId="7" fillId="0" borderId="0" xfId="0" applyNumberFormat="1" applyFont="1" applyFill="1" applyBorder="1" applyAlignment="1">
      <alignment horizontal="right" vertical="center" wrapText="1"/>
    </xf>
    <xf numFmtId="0" fontId="7" fillId="0" borderId="0" xfId="0" applyNumberFormat="1" applyFont="1" applyFill="1" applyBorder="1" applyAlignment="1">
      <alignment vertical="center"/>
    </xf>
    <xf numFmtId="0" fontId="11" fillId="0" borderId="0" xfId="0" applyFont="1" applyFill="1" applyBorder="1" applyAlignment="1">
      <alignment vertical="center"/>
    </xf>
    <xf numFmtId="0" fontId="3" fillId="0" borderId="10" xfId="0" applyFont="1" applyFill="1" applyBorder="1" applyAlignment="1">
      <alignment horizontal="center" vertical="center" wrapText="1"/>
    </xf>
    <xf numFmtId="0" fontId="3" fillId="0" borderId="10" xfId="50" applyNumberFormat="1" applyFont="1" applyFill="1" applyBorder="1" applyAlignment="1">
      <alignment horizontal="center" vertical="center" wrapText="1"/>
      <protection/>
    </xf>
    <xf numFmtId="0" fontId="4" fillId="0" borderId="0" xfId="0" applyFont="1" applyFill="1" applyBorder="1" applyAlignment="1">
      <alignment horizontal="justify" vertical="center" wrapText="1"/>
    </xf>
    <xf numFmtId="0" fontId="4" fillId="0" borderId="0" xfId="0" applyFont="1" applyFill="1" applyBorder="1" applyAlignment="1">
      <alignment horizontal="justify"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1" fontId="4" fillId="0" borderId="10"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164" fontId="3" fillId="0" borderId="10" xfId="50" applyNumberFormat="1" applyFont="1" applyFill="1" applyBorder="1" applyAlignment="1">
      <alignment horizontal="center" vertical="center" wrapText="1"/>
      <protection/>
    </xf>
    <xf numFmtId="0" fontId="4" fillId="0" borderId="10" xfId="0" applyFont="1" applyFill="1" applyBorder="1" applyAlignment="1">
      <alignment vertical="center"/>
    </xf>
    <xf numFmtId="6" fontId="4" fillId="0" borderId="10" xfId="0" applyNumberFormat="1" applyFont="1" applyFill="1" applyBorder="1" applyAlignment="1">
      <alignment horizontal="center" vertical="center" wrapText="1"/>
    </xf>
    <xf numFmtId="40" fontId="4"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justify" wrapText="1"/>
    </xf>
    <xf numFmtId="0" fontId="9" fillId="0" borderId="10" xfId="50" applyNumberFormat="1" applyFont="1" applyFill="1" applyBorder="1" applyAlignment="1">
      <alignment horizontal="center" vertical="center" wrapText="1"/>
      <protection/>
    </xf>
    <xf numFmtId="0" fontId="7" fillId="0" borderId="10" xfId="50"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2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U25"/>
  <sheetViews>
    <sheetView showGridLines="0" tabSelected="1" zoomScalePageLayoutView="0" workbookViewId="0" topLeftCell="A1">
      <selection activeCell="A1" sqref="A1"/>
    </sheetView>
  </sheetViews>
  <sheetFormatPr defaultColWidth="11.421875" defaultRowHeight="15"/>
  <cols>
    <col min="1" max="1" width="3.7109375" style="2" customWidth="1"/>
    <col min="2" max="2" width="49.7109375" style="2" customWidth="1"/>
    <col min="3" max="8" width="5.28125" style="2" customWidth="1"/>
    <col min="9" max="9" width="10.140625" style="2" customWidth="1"/>
    <col min="10" max="12" width="5.28125" style="2" customWidth="1"/>
    <col min="13" max="14" width="8.7109375" style="2" customWidth="1"/>
    <col min="15" max="15" width="17.140625" style="2" customWidth="1"/>
    <col min="16" max="16" width="23.7109375" style="2" customWidth="1"/>
    <col min="17" max="17" width="15.00390625" style="2" customWidth="1"/>
    <col min="18" max="18" width="10.00390625" style="2" customWidth="1"/>
    <col min="19" max="19" width="8.28125" style="2" customWidth="1"/>
    <col min="20" max="20" width="10.00390625" style="2" customWidth="1"/>
    <col min="21" max="16384" width="11.421875" style="2" customWidth="1"/>
  </cols>
  <sheetData>
    <row r="1" ht="15" customHeight="1">
      <c r="B1" s="1" t="s">
        <v>86</v>
      </c>
    </row>
    <row r="2" ht="15" customHeight="1">
      <c r="B2" s="1"/>
    </row>
    <row r="3" ht="15" customHeight="1">
      <c r="T3" s="3" t="s">
        <v>7</v>
      </c>
    </row>
    <row r="4" ht="15" customHeight="1">
      <c r="T4" s="3"/>
    </row>
    <row r="5" spans="2:20" ht="15" customHeight="1">
      <c r="B5" s="79"/>
      <c r="C5" s="75" t="s">
        <v>64</v>
      </c>
      <c r="D5" s="75"/>
      <c r="E5" s="75"/>
      <c r="F5" s="75" t="s">
        <v>65</v>
      </c>
      <c r="G5" s="75"/>
      <c r="H5" s="75"/>
      <c r="I5" s="75" t="s">
        <v>4</v>
      </c>
      <c r="J5" s="75" t="s">
        <v>0</v>
      </c>
      <c r="K5" s="75"/>
      <c r="L5" s="75"/>
      <c r="M5" s="75" t="s">
        <v>3</v>
      </c>
      <c r="N5" s="75" t="s">
        <v>10</v>
      </c>
      <c r="O5" s="75" t="s">
        <v>58</v>
      </c>
      <c r="P5" s="17" t="s">
        <v>42</v>
      </c>
      <c r="Q5" s="76" t="s">
        <v>27</v>
      </c>
      <c r="R5" s="75" t="s">
        <v>72</v>
      </c>
      <c r="S5" s="75"/>
      <c r="T5" s="75"/>
    </row>
    <row r="6" spans="2:20" ht="15" customHeight="1">
      <c r="B6" s="80"/>
      <c r="C6" s="75"/>
      <c r="D6" s="75"/>
      <c r="E6" s="75"/>
      <c r="F6" s="75"/>
      <c r="G6" s="75"/>
      <c r="H6" s="75"/>
      <c r="I6" s="75"/>
      <c r="J6" s="75"/>
      <c r="K6" s="75"/>
      <c r="L6" s="75"/>
      <c r="M6" s="75"/>
      <c r="N6" s="75"/>
      <c r="O6" s="75"/>
      <c r="P6" s="76" t="s">
        <v>23</v>
      </c>
      <c r="Q6" s="76"/>
      <c r="R6" s="75"/>
      <c r="S6" s="75"/>
      <c r="T6" s="75"/>
    </row>
    <row r="7" spans="2:20" ht="15" customHeight="1">
      <c r="B7" s="81"/>
      <c r="C7" s="17">
        <v>2003</v>
      </c>
      <c r="D7" s="17">
        <v>2006</v>
      </c>
      <c r="E7" s="17">
        <v>2012</v>
      </c>
      <c r="F7" s="17">
        <v>2003</v>
      </c>
      <c r="G7" s="17">
        <v>2006</v>
      </c>
      <c r="H7" s="17">
        <v>2012</v>
      </c>
      <c r="I7" s="16">
        <v>2012</v>
      </c>
      <c r="J7" s="18">
        <v>2003</v>
      </c>
      <c r="K7" s="18">
        <v>2006</v>
      </c>
      <c r="L7" s="18">
        <v>2012</v>
      </c>
      <c r="M7" s="16">
        <v>2012</v>
      </c>
      <c r="N7" s="16">
        <v>2012</v>
      </c>
      <c r="O7" s="16">
        <v>2012</v>
      </c>
      <c r="P7" s="76"/>
      <c r="Q7" s="76"/>
      <c r="R7" s="17">
        <v>2003</v>
      </c>
      <c r="S7" s="17">
        <v>2006</v>
      </c>
      <c r="T7" s="17">
        <v>2012</v>
      </c>
    </row>
    <row r="8" spans="2:20" ht="15" customHeight="1">
      <c r="B8" s="19" t="s">
        <v>11</v>
      </c>
      <c r="C8" s="20">
        <v>99</v>
      </c>
      <c r="D8" s="20">
        <v>98</v>
      </c>
      <c r="E8" s="20">
        <v>97.92999999999999</v>
      </c>
      <c r="F8" s="20">
        <v>97</v>
      </c>
      <c r="G8" s="20">
        <v>95</v>
      </c>
      <c r="H8" s="20">
        <v>94</v>
      </c>
      <c r="I8" s="20">
        <v>98.86</v>
      </c>
      <c r="J8" s="20">
        <v>96</v>
      </c>
      <c r="K8" s="20">
        <v>97</v>
      </c>
      <c r="L8" s="20">
        <v>97.99000000000001</v>
      </c>
      <c r="M8" s="20">
        <v>95.27</v>
      </c>
      <c r="N8" s="20">
        <v>92</v>
      </c>
      <c r="O8" s="20">
        <v>95</v>
      </c>
      <c r="P8" s="20">
        <v>99.98</v>
      </c>
      <c r="Q8" s="20">
        <v>99.98</v>
      </c>
      <c r="R8" s="20">
        <v>97</v>
      </c>
      <c r="S8" s="20">
        <v>96</v>
      </c>
      <c r="T8" s="20">
        <f>T9+T13</f>
        <v>94.67</v>
      </c>
    </row>
    <row r="9" spans="2:20" ht="15" customHeight="1">
      <c r="B9" s="21" t="s">
        <v>2</v>
      </c>
      <c r="C9" s="22">
        <v>87</v>
      </c>
      <c r="D9" s="22">
        <v>83</v>
      </c>
      <c r="E9" s="22">
        <f>E10+E11+E12</f>
        <v>86.03999999999999</v>
      </c>
      <c r="F9" s="22">
        <v>80</v>
      </c>
      <c r="G9" s="22">
        <v>74</v>
      </c>
      <c r="H9" s="22">
        <f>H10+H11+H12</f>
        <v>73.28</v>
      </c>
      <c r="I9" s="22">
        <f>I10+I11+I12</f>
        <v>88.71000000000001</v>
      </c>
      <c r="J9" s="22">
        <v>84</v>
      </c>
      <c r="K9" s="22">
        <v>80</v>
      </c>
      <c r="L9" s="22">
        <f>L10+L11+L12</f>
        <v>81.54</v>
      </c>
      <c r="M9" s="22">
        <f>M10+M11+M12</f>
        <v>72.94999999999999</v>
      </c>
      <c r="N9" s="22">
        <f>N10+N11+N12</f>
        <v>73.1</v>
      </c>
      <c r="O9" s="23">
        <f>O10+O11+O12</f>
        <v>76.5</v>
      </c>
      <c r="P9" s="23">
        <v>96</v>
      </c>
      <c r="Q9" s="23">
        <f>Q10+Q11+Q12</f>
        <v>96.7</v>
      </c>
      <c r="R9" s="22">
        <v>82</v>
      </c>
      <c r="S9" s="22">
        <v>76</v>
      </c>
      <c r="T9" s="22">
        <f>T10+T11+T12</f>
        <v>75.92</v>
      </c>
    </row>
    <row r="10" spans="2:20" ht="15" customHeight="1">
      <c r="B10" s="24" t="s">
        <v>1</v>
      </c>
      <c r="C10" s="25">
        <v>3</v>
      </c>
      <c r="D10" s="25">
        <v>3</v>
      </c>
      <c r="E10" s="25">
        <v>4.42</v>
      </c>
      <c r="F10" s="25">
        <v>13</v>
      </c>
      <c r="G10" s="25">
        <v>7</v>
      </c>
      <c r="H10" s="25">
        <v>6.19</v>
      </c>
      <c r="I10" s="25">
        <v>11.22</v>
      </c>
      <c r="J10" s="25">
        <v>32</v>
      </c>
      <c r="K10" s="25">
        <v>26</v>
      </c>
      <c r="L10" s="25">
        <v>22.6</v>
      </c>
      <c r="M10" s="25">
        <v>17.12</v>
      </c>
      <c r="N10" s="25">
        <v>15.78</v>
      </c>
      <c r="O10" s="26">
        <v>11.66</v>
      </c>
      <c r="P10" s="26">
        <v>41</v>
      </c>
      <c r="Q10" s="26">
        <v>64.03</v>
      </c>
      <c r="R10" s="25">
        <v>17</v>
      </c>
      <c r="S10" s="25">
        <v>10</v>
      </c>
      <c r="T10" s="25">
        <v>8.86</v>
      </c>
    </row>
    <row r="11" spans="2:21" ht="15" customHeight="1">
      <c r="B11" s="24" t="s">
        <v>85</v>
      </c>
      <c r="C11" s="25">
        <v>48</v>
      </c>
      <c r="D11" s="25">
        <v>45</v>
      </c>
      <c r="E11" s="25">
        <v>44.72</v>
      </c>
      <c r="F11" s="25">
        <v>41</v>
      </c>
      <c r="G11" s="25">
        <v>36</v>
      </c>
      <c r="H11" s="25">
        <v>36.37</v>
      </c>
      <c r="I11" s="25">
        <v>45.82</v>
      </c>
      <c r="J11" s="25">
        <v>33</v>
      </c>
      <c r="K11" s="25">
        <v>31</v>
      </c>
      <c r="L11" s="25">
        <v>31.77</v>
      </c>
      <c r="M11" s="25">
        <v>35.37</v>
      </c>
      <c r="N11" s="25">
        <v>35.43</v>
      </c>
      <c r="O11" s="25">
        <v>37</v>
      </c>
      <c r="P11" s="25">
        <v>29</v>
      </c>
      <c r="Q11" s="25">
        <v>14.53</v>
      </c>
      <c r="R11" s="25">
        <v>40</v>
      </c>
      <c r="S11" s="25">
        <v>36</v>
      </c>
      <c r="T11" s="25">
        <v>36.37</v>
      </c>
      <c r="U11" s="4"/>
    </row>
    <row r="12" spans="2:21" ht="15" customHeight="1">
      <c r="B12" s="24" t="s">
        <v>6</v>
      </c>
      <c r="C12" s="25">
        <v>36</v>
      </c>
      <c r="D12" s="25">
        <v>35</v>
      </c>
      <c r="E12" s="25">
        <v>36.9</v>
      </c>
      <c r="F12" s="25">
        <v>26</v>
      </c>
      <c r="G12" s="25">
        <v>31</v>
      </c>
      <c r="H12" s="25">
        <v>30.72</v>
      </c>
      <c r="I12" s="25">
        <v>31.67</v>
      </c>
      <c r="J12" s="25">
        <v>19</v>
      </c>
      <c r="K12" s="25">
        <v>23</v>
      </c>
      <c r="L12" s="25">
        <v>27.17</v>
      </c>
      <c r="M12" s="25">
        <v>20.46</v>
      </c>
      <c r="N12" s="25">
        <v>21.89</v>
      </c>
      <c r="O12" s="25">
        <v>27.84</v>
      </c>
      <c r="P12" s="25">
        <v>26</v>
      </c>
      <c r="Q12" s="25">
        <v>18.14</v>
      </c>
      <c r="R12" s="25">
        <v>25</v>
      </c>
      <c r="S12" s="25">
        <v>30</v>
      </c>
      <c r="T12" s="25">
        <v>30.69</v>
      </c>
      <c r="U12" s="5"/>
    </row>
    <row r="13" spans="2:20" ht="15" customHeight="1">
      <c r="B13" s="27" t="s">
        <v>16</v>
      </c>
      <c r="C13" s="22">
        <v>12</v>
      </c>
      <c r="D13" s="22">
        <v>15</v>
      </c>
      <c r="E13" s="22">
        <v>12</v>
      </c>
      <c r="F13" s="22">
        <v>17</v>
      </c>
      <c r="G13" s="22">
        <v>21</v>
      </c>
      <c r="H13" s="22">
        <f>H14+H15</f>
        <v>21.09</v>
      </c>
      <c r="I13" s="22">
        <f>I14+I15</f>
        <v>9.96</v>
      </c>
      <c r="J13" s="22">
        <v>12</v>
      </c>
      <c r="K13" s="22">
        <v>17</v>
      </c>
      <c r="L13" s="22">
        <f>L14+L15</f>
        <v>15.829999999999998</v>
      </c>
      <c r="M13" s="22">
        <f>M14+M15</f>
        <v>21.71</v>
      </c>
      <c r="N13" s="22">
        <f>N14+N15</f>
        <v>18.78</v>
      </c>
      <c r="O13" s="23">
        <f>O14+O15</f>
        <v>17.71</v>
      </c>
      <c r="P13" s="23">
        <v>4</v>
      </c>
      <c r="Q13" s="23">
        <v>3.3</v>
      </c>
      <c r="R13" s="22">
        <v>15</v>
      </c>
      <c r="S13" s="22">
        <v>20</v>
      </c>
      <c r="T13" s="22">
        <f>T14+T15</f>
        <v>18.75</v>
      </c>
    </row>
    <row r="14" spans="2:20" ht="15" customHeight="1">
      <c r="B14" s="24" t="s">
        <v>24</v>
      </c>
      <c r="C14" s="25"/>
      <c r="D14" s="25"/>
      <c r="E14" s="25">
        <v>2.1</v>
      </c>
      <c r="F14" s="25"/>
      <c r="G14" s="25"/>
      <c r="H14" s="25">
        <v>2.8</v>
      </c>
      <c r="I14" s="25">
        <v>1.65</v>
      </c>
      <c r="J14" s="25"/>
      <c r="K14" s="25"/>
      <c r="L14" s="25">
        <v>2.88</v>
      </c>
      <c r="M14" s="25">
        <v>2.54</v>
      </c>
      <c r="N14" s="25">
        <v>4</v>
      </c>
      <c r="O14" s="26">
        <v>2.71</v>
      </c>
      <c r="P14" s="26"/>
      <c r="Q14" s="26"/>
      <c r="R14" s="25"/>
      <c r="S14" s="25"/>
      <c r="T14" s="25">
        <v>2.75</v>
      </c>
    </row>
    <row r="15" spans="2:20" ht="15" customHeight="1">
      <c r="B15" s="24" t="s">
        <v>25</v>
      </c>
      <c r="C15" s="25"/>
      <c r="D15" s="25"/>
      <c r="E15" s="25">
        <v>10</v>
      </c>
      <c r="F15" s="25"/>
      <c r="G15" s="25"/>
      <c r="H15" s="25">
        <v>18.29</v>
      </c>
      <c r="I15" s="25">
        <v>8.31</v>
      </c>
      <c r="J15" s="25"/>
      <c r="K15" s="25"/>
      <c r="L15" s="25">
        <v>12.95</v>
      </c>
      <c r="M15" s="25">
        <v>19.17</v>
      </c>
      <c r="N15" s="25">
        <v>14.78</v>
      </c>
      <c r="O15" s="26">
        <v>15</v>
      </c>
      <c r="P15" s="26"/>
      <c r="Q15" s="28"/>
      <c r="R15" s="25"/>
      <c r="S15" s="25"/>
      <c r="T15" s="25">
        <v>16</v>
      </c>
    </row>
    <row r="16" spans="2:20" ht="15" customHeight="1">
      <c r="B16" s="29" t="s">
        <v>87</v>
      </c>
      <c r="C16" s="18">
        <v>1</v>
      </c>
      <c r="D16" s="18">
        <v>2</v>
      </c>
      <c r="E16" s="18">
        <f>E17+E18</f>
        <v>2.4899999999999998</v>
      </c>
      <c r="F16" s="18">
        <v>3</v>
      </c>
      <c r="G16" s="18">
        <v>5</v>
      </c>
      <c r="H16" s="18">
        <f>H17+H18</f>
        <v>5.64</v>
      </c>
      <c r="I16" s="18">
        <f>I17+I18</f>
        <v>1.33</v>
      </c>
      <c r="J16" s="18">
        <v>4</v>
      </c>
      <c r="K16" s="18">
        <v>3</v>
      </c>
      <c r="L16" s="18">
        <v>2</v>
      </c>
      <c r="M16" s="18">
        <f>M17+M18</f>
        <v>4.77</v>
      </c>
      <c r="N16" s="18">
        <f>N17+N18</f>
        <v>7.51</v>
      </c>
      <c r="O16" s="18">
        <f>O17+O18</f>
        <v>4.63</v>
      </c>
      <c r="P16" s="18">
        <v>0</v>
      </c>
      <c r="Q16" s="18">
        <v>0</v>
      </c>
      <c r="R16" s="18">
        <v>3</v>
      </c>
      <c r="S16" s="18">
        <v>4</v>
      </c>
      <c r="T16" s="18">
        <v>5</v>
      </c>
    </row>
    <row r="17" spans="2:20" ht="15" customHeight="1">
      <c r="B17" s="30" t="s">
        <v>12</v>
      </c>
      <c r="C17" s="18"/>
      <c r="D17" s="18"/>
      <c r="E17" s="18">
        <v>0.23</v>
      </c>
      <c r="F17" s="18"/>
      <c r="G17" s="18"/>
      <c r="H17" s="18">
        <v>0.97</v>
      </c>
      <c r="I17" s="18">
        <v>0.23</v>
      </c>
      <c r="J17" s="18"/>
      <c r="K17" s="18"/>
      <c r="L17" s="18">
        <v>0.36</v>
      </c>
      <c r="M17" s="18">
        <v>3.77</v>
      </c>
      <c r="N17" s="18">
        <v>5.77</v>
      </c>
      <c r="O17" s="28">
        <v>1.82</v>
      </c>
      <c r="P17" s="28"/>
      <c r="Q17" s="28"/>
      <c r="R17" s="18"/>
      <c r="S17" s="18"/>
      <c r="T17" s="18"/>
    </row>
    <row r="18" spans="2:20" ht="15" customHeight="1">
      <c r="B18" s="31" t="s">
        <v>26</v>
      </c>
      <c r="C18" s="18"/>
      <c r="D18" s="18"/>
      <c r="E18" s="18">
        <v>2.26</v>
      </c>
      <c r="F18" s="18"/>
      <c r="G18" s="18"/>
      <c r="H18" s="18">
        <v>4.67</v>
      </c>
      <c r="I18" s="18">
        <v>1.1</v>
      </c>
      <c r="J18" s="18"/>
      <c r="K18" s="18"/>
      <c r="L18" s="18">
        <v>2.28</v>
      </c>
      <c r="M18" s="18">
        <v>1</v>
      </c>
      <c r="N18" s="18">
        <v>1.74</v>
      </c>
      <c r="O18" s="28">
        <v>2.81</v>
      </c>
      <c r="P18" s="28"/>
      <c r="Q18" s="28"/>
      <c r="R18" s="18"/>
      <c r="S18" s="18"/>
      <c r="T18" s="18"/>
    </row>
    <row r="19" spans="2:20" ht="15" customHeight="1">
      <c r="B19" s="32" t="s">
        <v>5</v>
      </c>
      <c r="C19" s="28">
        <v>100</v>
      </c>
      <c r="D19" s="28">
        <v>100</v>
      </c>
      <c r="E19" s="28">
        <v>100</v>
      </c>
      <c r="F19" s="28">
        <v>100</v>
      </c>
      <c r="G19" s="28">
        <v>100</v>
      </c>
      <c r="H19" s="28">
        <v>100</v>
      </c>
      <c r="I19" s="28">
        <v>100.02</v>
      </c>
      <c r="J19" s="28">
        <v>100</v>
      </c>
      <c r="K19" s="28">
        <v>100</v>
      </c>
      <c r="L19" s="28">
        <v>100</v>
      </c>
      <c r="M19" s="28">
        <v>100</v>
      </c>
      <c r="N19" s="28">
        <v>100</v>
      </c>
      <c r="O19" s="28">
        <v>100.00999999999999</v>
      </c>
      <c r="P19" s="28">
        <v>99.98</v>
      </c>
      <c r="Q19" s="28">
        <v>99.98</v>
      </c>
      <c r="R19" s="28">
        <v>100</v>
      </c>
      <c r="S19" s="28">
        <v>100</v>
      </c>
      <c r="T19" s="28">
        <v>100</v>
      </c>
    </row>
    <row r="20" spans="2:20" ht="15" customHeight="1">
      <c r="B20" s="14"/>
      <c r="C20" s="13"/>
      <c r="D20" s="13"/>
      <c r="E20" s="13"/>
      <c r="F20" s="13"/>
      <c r="G20" s="13"/>
      <c r="H20" s="13"/>
      <c r="I20" s="13"/>
      <c r="J20" s="13"/>
      <c r="K20" s="13"/>
      <c r="L20" s="13"/>
      <c r="M20" s="13"/>
      <c r="N20" s="13"/>
      <c r="O20" s="13"/>
      <c r="P20" s="13"/>
      <c r="Q20" s="13"/>
      <c r="R20" s="13"/>
      <c r="S20" s="13"/>
      <c r="T20" s="13"/>
    </row>
    <row r="21" spans="2:20" ht="15" customHeight="1">
      <c r="B21" s="77" t="s">
        <v>88</v>
      </c>
      <c r="C21" s="77"/>
      <c r="D21" s="77"/>
      <c r="E21" s="77"/>
      <c r="F21" s="77"/>
      <c r="G21" s="77"/>
      <c r="H21" s="77"/>
      <c r="I21" s="77"/>
      <c r="J21" s="77"/>
      <c r="K21" s="77"/>
      <c r="L21" s="77"/>
      <c r="M21" s="77"/>
      <c r="N21" s="77"/>
      <c r="O21" s="77"/>
      <c r="P21" s="77"/>
      <c r="Q21" s="77"/>
      <c r="R21" s="77"/>
      <c r="S21" s="77"/>
      <c r="T21" s="77"/>
    </row>
    <row r="22" spans="2:20" ht="30" customHeight="1">
      <c r="B22" s="77" t="s">
        <v>89</v>
      </c>
      <c r="C22" s="77"/>
      <c r="D22" s="77"/>
      <c r="E22" s="77"/>
      <c r="F22" s="77"/>
      <c r="G22" s="77"/>
      <c r="H22" s="77"/>
      <c r="I22" s="77"/>
      <c r="J22" s="77"/>
      <c r="K22" s="77"/>
      <c r="L22" s="77"/>
      <c r="M22" s="77"/>
      <c r="N22" s="77"/>
      <c r="O22" s="77"/>
      <c r="P22" s="77"/>
      <c r="Q22" s="77"/>
      <c r="R22" s="77"/>
      <c r="S22" s="77"/>
      <c r="T22" s="77"/>
    </row>
    <row r="23" spans="2:20" ht="15" customHeight="1">
      <c r="B23" s="78" t="s">
        <v>73</v>
      </c>
      <c r="C23" s="78"/>
      <c r="D23" s="78"/>
      <c r="E23" s="78"/>
      <c r="F23" s="78"/>
      <c r="G23" s="78"/>
      <c r="H23" s="78"/>
      <c r="I23" s="78"/>
      <c r="J23" s="78"/>
      <c r="K23" s="78"/>
      <c r="L23" s="78"/>
      <c r="M23" s="78"/>
      <c r="N23" s="78"/>
      <c r="O23" s="78"/>
      <c r="P23" s="78"/>
      <c r="Q23" s="78"/>
      <c r="R23" s="78"/>
      <c r="S23" s="78"/>
      <c r="T23" s="78"/>
    </row>
    <row r="24" spans="2:20" ht="30" customHeight="1">
      <c r="B24" s="77" t="s">
        <v>43</v>
      </c>
      <c r="C24" s="77"/>
      <c r="D24" s="77"/>
      <c r="E24" s="77"/>
      <c r="F24" s="77"/>
      <c r="G24" s="77"/>
      <c r="H24" s="77"/>
      <c r="I24" s="77"/>
      <c r="J24" s="77"/>
      <c r="K24" s="77"/>
      <c r="L24" s="77"/>
      <c r="M24" s="77"/>
      <c r="N24" s="77"/>
      <c r="O24" s="77"/>
      <c r="P24" s="77"/>
      <c r="Q24" s="77"/>
      <c r="R24" s="77"/>
      <c r="S24" s="77"/>
      <c r="T24" s="77"/>
    </row>
    <row r="25" spans="2:20" ht="15" customHeight="1">
      <c r="B25" s="77" t="s">
        <v>59</v>
      </c>
      <c r="C25" s="77"/>
      <c r="D25" s="77"/>
      <c r="E25" s="77"/>
      <c r="F25" s="77"/>
      <c r="G25" s="77"/>
      <c r="H25" s="77"/>
      <c r="I25" s="77"/>
      <c r="J25" s="77"/>
      <c r="K25" s="77"/>
      <c r="L25" s="77"/>
      <c r="M25" s="77"/>
      <c r="N25" s="77"/>
      <c r="O25" s="77"/>
      <c r="P25" s="77"/>
      <c r="Q25" s="77"/>
      <c r="R25" s="77"/>
      <c r="S25" s="77"/>
      <c r="T25" s="77"/>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sheetData>
  <sheetProtection/>
  <mergeCells count="16">
    <mergeCell ref="B21:T21"/>
    <mergeCell ref="F5:H6"/>
    <mergeCell ref="B25:T25"/>
    <mergeCell ref="B24:T24"/>
    <mergeCell ref="B23:T23"/>
    <mergeCell ref="B22:T22"/>
    <mergeCell ref="R5:T6"/>
    <mergeCell ref="I5:I6"/>
    <mergeCell ref="M5:M6"/>
    <mergeCell ref="B5:B7"/>
    <mergeCell ref="C5:E6"/>
    <mergeCell ref="N5:N6"/>
    <mergeCell ref="Q5:Q7"/>
    <mergeCell ref="P6:P7"/>
    <mergeCell ref="J5:L6"/>
    <mergeCell ref="O5:O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N46"/>
  <sheetViews>
    <sheetView showGridLines="0" zoomScalePageLayoutView="0" workbookViewId="0" topLeftCell="A1">
      <selection activeCell="A1" sqref="A1"/>
    </sheetView>
  </sheetViews>
  <sheetFormatPr defaultColWidth="11.421875" defaultRowHeight="15"/>
  <cols>
    <col min="1" max="1" width="3.7109375" style="2" customWidth="1"/>
    <col min="2" max="2" width="6.421875" style="2" customWidth="1"/>
    <col min="3" max="3" width="33.28125" style="2" customWidth="1"/>
    <col min="4" max="4" width="21.28125" style="2" customWidth="1"/>
    <col min="5" max="5" width="14.421875" style="2" customWidth="1"/>
    <col min="6" max="6" width="28.57421875" style="2" customWidth="1"/>
    <col min="7" max="7" width="22.57421875" style="2" customWidth="1"/>
    <col min="8" max="8" width="18.140625" style="2" customWidth="1"/>
    <col min="9" max="9" width="27.28125" style="2" customWidth="1"/>
    <col min="10" max="10" width="11.7109375" style="2" customWidth="1"/>
    <col min="11" max="11" width="13.57421875" style="2" customWidth="1"/>
    <col min="12" max="12" width="11.8515625" style="2" bestFit="1" customWidth="1"/>
    <col min="13" max="13" width="10.8515625" style="2" customWidth="1"/>
    <col min="14" max="14" width="16.28125" style="2" customWidth="1"/>
    <col min="15" max="16384" width="11.421875" style="2" customWidth="1"/>
  </cols>
  <sheetData>
    <row r="1" spans="2:7" ht="15" customHeight="1">
      <c r="B1" s="87" t="s">
        <v>66</v>
      </c>
      <c r="C1" s="87"/>
      <c r="D1" s="87"/>
      <c r="E1" s="87"/>
      <c r="F1" s="87"/>
      <c r="G1" s="87"/>
    </row>
    <row r="2" spans="2:7" ht="15" customHeight="1">
      <c r="B2" s="7"/>
      <c r="C2" s="7"/>
      <c r="D2" s="7"/>
      <c r="E2" s="7"/>
      <c r="F2" s="7"/>
      <c r="G2" s="7"/>
    </row>
    <row r="3" ht="15" customHeight="1">
      <c r="L3" s="3" t="s">
        <v>7</v>
      </c>
    </row>
    <row r="4" ht="15" customHeight="1">
      <c r="N4" s="3"/>
    </row>
    <row r="5" spans="2:14" ht="30" customHeight="1">
      <c r="B5" s="86"/>
      <c r="C5" s="86"/>
      <c r="D5" s="75" t="s">
        <v>69</v>
      </c>
      <c r="E5" s="89"/>
      <c r="F5" s="89"/>
      <c r="G5" s="75" t="s">
        <v>70</v>
      </c>
      <c r="H5" s="89"/>
      <c r="I5" s="89"/>
      <c r="J5" s="75" t="s">
        <v>60</v>
      </c>
      <c r="K5" s="76" t="s">
        <v>71</v>
      </c>
      <c r="L5" s="76" t="s">
        <v>62</v>
      </c>
      <c r="N5" s="3"/>
    </row>
    <row r="6" spans="2:12" ht="15" customHeight="1">
      <c r="B6" s="86"/>
      <c r="C6" s="86"/>
      <c r="D6" s="75" t="s">
        <v>108</v>
      </c>
      <c r="E6" s="75" t="s">
        <v>84</v>
      </c>
      <c r="F6" s="75" t="s">
        <v>17</v>
      </c>
      <c r="G6" s="75" t="s">
        <v>100</v>
      </c>
      <c r="H6" s="75" t="s">
        <v>12</v>
      </c>
      <c r="I6" s="75" t="s">
        <v>18</v>
      </c>
      <c r="J6" s="75"/>
      <c r="K6" s="76"/>
      <c r="L6" s="76"/>
    </row>
    <row r="7" spans="2:12" ht="15" customHeight="1">
      <c r="B7" s="86"/>
      <c r="C7" s="86"/>
      <c r="D7" s="75"/>
      <c r="E7" s="75"/>
      <c r="F7" s="75"/>
      <c r="G7" s="75"/>
      <c r="H7" s="75"/>
      <c r="I7" s="75"/>
      <c r="J7" s="75"/>
      <c r="K7" s="76"/>
      <c r="L7" s="76"/>
    </row>
    <row r="8" spans="2:12" ht="15" customHeight="1">
      <c r="B8" s="33" t="s">
        <v>21</v>
      </c>
      <c r="C8" s="33"/>
      <c r="D8" s="16"/>
      <c r="E8" s="16"/>
      <c r="F8" s="16"/>
      <c r="G8" s="16"/>
      <c r="H8" s="16"/>
      <c r="I8" s="16"/>
      <c r="J8" s="34"/>
      <c r="K8" s="34"/>
      <c r="L8" s="34"/>
    </row>
    <row r="9" spans="2:12" ht="30" customHeight="1">
      <c r="B9" s="90" t="s">
        <v>15</v>
      </c>
      <c r="C9" s="90"/>
      <c r="D9" s="35">
        <v>13.48</v>
      </c>
      <c r="E9" s="35">
        <v>2.73</v>
      </c>
      <c r="F9" s="35">
        <v>7.66</v>
      </c>
      <c r="G9" s="35">
        <v>8.17</v>
      </c>
      <c r="H9" s="35">
        <v>32.21</v>
      </c>
      <c r="I9" s="35">
        <v>40.24</v>
      </c>
      <c r="J9" s="20">
        <v>7.65</v>
      </c>
      <c r="K9" s="28">
        <v>9.31</v>
      </c>
      <c r="L9" s="28">
        <v>5.44</v>
      </c>
    </row>
    <row r="10" spans="2:12" ht="15" customHeight="1">
      <c r="B10" s="91" t="s">
        <v>91</v>
      </c>
      <c r="C10" s="91"/>
      <c r="D10" s="35">
        <v>8.2</v>
      </c>
      <c r="E10" s="35">
        <v>15.86</v>
      </c>
      <c r="F10" s="35">
        <v>21.7</v>
      </c>
      <c r="G10" s="35">
        <v>22.16</v>
      </c>
      <c r="H10" s="35">
        <v>58.41</v>
      </c>
      <c r="I10" s="35">
        <v>36</v>
      </c>
      <c r="J10" s="20">
        <v>18.93</v>
      </c>
      <c r="K10" s="28">
        <v>16.93</v>
      </c>
      <c r="L10" s="28">
        <v>6.91</v>
      </c>
    </row>
    <row r="11" spans="2:12" ht="15" customHeight="1">
      <c r="B11" s="36"/>
      <c r="C11" s="37" t="s">
        <v>9</v>
      </c>
      <c r="D11" s="38">
        <v>7.2</v>
      </c>
      <c r="E11" s="38">
        <v>12.43</v>
      </c>
      <c r="F11" s="38">
        <v>16.48</v>
      </c>
      <c r="G11" s="38">
        <v>14.32</v>
      </c>
      <c r="H11" s="38">
        <v>52.45</v>
      </c>
      <c r="I11" s="38">
        <v>20.56</v>
      </c>
      <c r="J11" s="39">
        <v>14.19</v>
      </c>
      <c r="K11" s="40">
        <v>14</v>
      </c>
      <c r="L11" s="40">
        <v>6.04</v>
      </c>
    </row>
    <row r="12" spans="2:12" ht="15" customHeight="1">
      <c r="B12" s="36"/>
      <c r="C12" s="37" t="s">
        <v>8</v>
      </c>
      <c r="D12" s="38">
        <v>0.99</v>
      </c>
      <c r="E12" s="38">
        <v>3.43</v>
      </c>
      <c r="F12" s="38">
        <v>5.21</v>
      </c>
      <c r="G12" s="38">
        <v>7.84</v>
      </c>
      <c r="H12" s="38">
        <v>5.96</v>
      </c>
      <c r="I12" s="38">
        <v>15.44</v>
      </c>
      <c r="J12" s="39">
        <v>4.74</v>
      </c>
      <c r="K12" s="40">
        <v>2.93</v>
      </c>
      <c r="L12" s="40">
        <v>0.87</v>
      </c>
    </row>
    <row r="13" spans="2:12" ht="15" customHeight="1">
      <c r="B13" s="92" t="s">
        <v>44</v>
      </c>
      <c r="C13" s="92"/>
      <c r="D13" s="38"/>
      <c r="E13" s="38"/>
      <c r="F13" s="38"/>
      <c r="G13" s="38"/>
      <c r="H13" s="38"/>
      <c r="I13" s="38"/>
      <c r="J13" s="39"/>
      <c r="K13" s="40"/>
      <c r="L13" s="40"/>
    </row>
    <row r="14" spans="2:12" ht="15" customHeight="1">
      <c r="B14" s="36"/>
      <c r="C14" s="42" t="s">
        <v>92</v>
      </c>
      <c r="D14" s="35">
        <v>19.41</v>
      </c>
      <c r="E14" s="35">
        <v>22.8</v>
      </c>
      <c r="F14" s="35">
        <v>31.24</v>
      </c>
      <c r="G14" s="35">
        <v>18.6</v>
      </c>
      <c r="H14" s="35">
        <v>8.13</v>
      </c>
      <c r="I14" s="35">
        <v>7.32</v>
      </c>
      <c r="J14" s="20">
        <v>23.43</v>
      </c>
      <c r="K14" s="28">
        <v>17.51</v>
      </c>
      <c r="L14" s="28">
        <v>10.6</v>
      </c>
    </row>
    <row r="15" spans="2:12" ht="15" customHeight="1">
      <c r="B15" s="36"/>
      <c r="C15" s="42" t="s">
        <v>67</v>
      </c>
      <c r="D15" s="35">
        <v>39.16</v>
      </c>
      <c r="E15" s="35">
        <v>29.94</v>
      </c>
      <c r="F15" s="35">
        <v>50.11</v>
      </c>
      <c r="G15" s="35">
        <v>32.73</v>
      </c>
      <c r="H15" s="35">
        <v>3.66</v>
      </c>
      <c r="I15" s="35">
        <v>19.17</v>
      </c>
      <c r="J15" s="20">
        <v>36.52</v>
      </c>
      <c r="K15" s="28">
        <v>33.73</v>
      </c>
      <c r="L15" s="28">
        <v>24.88</v>
      </c>
    </row>
    <row r="16" spans="2:12" ht="15" customHeight="1">
      <c r="B16" s="33" t="s">
        <v>22</v>
      </c>
      <c r="C16" s="42"/>
      <c r="D16" s="35"/>
      <c r="E16" s="35"/>
      <c r="F16" s="35"/>
      <c r="G16" s="35"/>
      <c r="H16" s="35"/>
      <c r="I16" s="35"/>
      <c r="J16" s="20"/>
      <c r="K16" s="28"/>
      <c r="L16" s="28"/>
    </row>
    <row r="17" spans="2:12" ht="15" customHeight="1">
      <c r="B17" s="88" t="s">
        <v>45</v>
      </c>
      <c r="C17" s="88"/>
      <c r="D17" s="35"/>
      <c r="E17" s="35"/>
      <c r="F17" s="35"/>
      <c r="G17" s="35"/>
      <c r="H17" s="35"/>
      <c r="I17" s="35"/>
      <c r="J17" s="20"/>
      <c r="K17" s="28"/>
      <c r="L17" s="28"/>
    </row>
    <row r="18" spans="2:12" ht="15" customHeight="1">
      <c r="B18" s="36"/>
      <c r="C18" s="42" t="s">
        <v>19</v>
      </c>
      <c r="D18" s="35">
        <v>12.71</v>
      </c>
      <c r="E18" s="35">
        <v>28.76</v>
      </c>
      <c r="F18" s="35">
        <v>25.79</v>
      </c>
      <c r="G18" s="35">
        <v>17.23</v>
      </c>
      <c r="H18" s="35">
        <v>18.09</v>
      </c>
      <c r="I18" s="35">
        <v>4.09</v>
      </c>
      <c r="J18" s="20">
        <v>23.24</v>
      </c>
      <c r="K18" s="28">
        <v>23.68</v>
      </c>
      <c r="L18" s="28">
        <v>18.41</v>
      </c>
    </row>
    <row r="19" spans="2:12" ht="15" customHeight="1">
      <c r="B19" s="36"/>
      <c r="C19" s="43" t="s">
        <v>93</v>
      </c>
      <c r="D19" s="35">
        <v>8.68</v>
      </c>
      <c r="E19" s="35">
        <v>12.66</v>
      </c>
      <c r="F19" s="35">
        <v>13.1</v>
      </c>
      <c r="G19" s="35">
        <v>12.08</v>
      </c>
      <c r="H19" s="35">
        <v>7.68</v>
      </c>
      <c r="I19" s="35" t="s">
        <v>37</v>
      </c>
      <c r="J19" s="20">
        <v>11.93</v>
      </c>
      <c r="K19" s="28">
        <v>12.68</v>
      </c>
      <c r="L19" s="28">
        <v>11.96</v>
      </c>
    </row>
    <row r="20" spans="2:12" ht="15" customHeight="1">
      <c r="B20" s="36"/>
      <c r="C20" s="43" t="s">
        <v>94</v>
      </c>
      <c r="D20" s="35">
        <v>11</v>
      </c>
      <c r="E20" s="35">
        <v>26</v>
      </c>
      <c r="F20" s="35">
        <v>16</v>
      </c>
      <c r="G20" s="35">
        <v>17</v>
      </c>
      <c r="H20" s="35">
        <v>12</v>
      </c>
      <c r="I20" s="35" t="s">
        <v>37</v>
      </c>
      <c r="J20" s="20">
        <v>19</v>
      </c>
      <c r="K20" s="28">
        <v>20.51</v>
      </c>
      <c r="L20" s="28">
        <v>14.48</v>
      </c>
    </row>
    <row r="21" spans="2:12" s="3" customFormat="1" ht="15" customHeight="1">
      <c r="B21" s="44"/>
      <c r="C21" s="43" t="s">
        <v>20</v>
      </c>
      <c r="D21" s="35">
        <v>7</v>
      </c>
      <c r="E21" s="35">
        <v>20</v>
      </c>
      <c r="F21" s="35">
        <v>13</v>
      </c>
      <c r="G21" s="35">
        <v>11</v>
      </c>
      <c r="H21" s="35">
        <v>6</v>
      </c>
      <c r="I21" s="35" t="s">
        <v>37</v>
      </c>
      <c r="J21" s="20">
        <v>14</v>
      </c>
      <c r="K21" s="28">
        <v>15.64</v>
      </c>
      <c r="L21" s="28">
        <v>10.98</v>
      </c>
    </row>
    <row r="22" spans="3:14" s="3" customFormat="1" ht="15" customHeight="1">
      <c r="C22" s="10"/>
      <c r="D22" s="11"/>
      <c r="E22" s="11"/>
      <c r="F22" s="11"/>
      <c r="G22" s="11"/>
      <c r="H22" s="11"/>
      <c r="I22" s="11"/>
      <c r="J22" s="11"/>
      <c r="K22" s="11"/>
      <c r="L22" s="12"/>
      <c r="M22" s="13"/>
      <c r="N22" s="13"/>
    </row>
    <row r="23" spans="2:14" ht="30" customHeight="1">
      <c r="B23" s="77" t="s">
        <v>95</v>
      </c>
      <c r="C23" s="77"/>
      <c r="D23" s="77"/>
      <c r="E23" s="77"/>
      <c r="F23" s="77"/>
      <c r="G23" s="77"/>
      <c r="H23" s="77"/>
      <c r="I23" s="77"/>
      <c r="J23" s="77"/>
      <c r="K23" s="77"/>
      <c r="L23" s="77"/>
      <c r="M23" s="77"/>
      <c r="N23" s="77"/>
    </row>
    <row r="24" spans="2:14" ht="15" customHeight="1">
      <c r="B24" s="85" t="s">
        <v>46</v>
      </c>
      <c r="C24" s="85"/>
      <c r="D24" s="85"/>
      <c r="E24" s="85"/>
      <c r="F24" s="85"/>
      <c r="G24" s="85"/>
      <c r="H24" s="85"/>
      <c r="I24" s="85"/>
      <c r="J24" s="85"/>
      <c r="K24" s="85"/>
      <c r="L24" s="85"/>
      <c r="M24" s="85"/>
      <c r="N24" s="85"/>
    </row>
    <row r="25" spans="2:14" ht="15" customHeight="1">
      <c r="B25" s="85" t="s">
        <v>47</v>
      </c>
      <c r="C25" s="85"/>
      <c r="D25" s="85"/>
      <c r="E25" s="85"/>
      <c r="F25" s="85"/>
      <c r="G25" s="85"/>
      <c r="H25" s="85"/>
      <c r="I25" s="85"/>
      <c r="J25" s="85"/>
      <c r="K25" s="85"/>
      <c r="L25" s="85"/>
      <c r="M25" s="85"/>
      <c r="N25" s="85"/>
    </row>
    <row r="26" spans="2:14" ht="15" customHeight="1">
      <c r="B26" s="9" t="s">
        <v>48</v>
      </c>
      <c r="C26" s="9"/>
      <c r="D26" s="9"/>
      <c r="E26" s="9"/>
      <c r="F26" s="9"/>
      <c r="G26" s="9"/>
      <c r="H26" s="9"/>
      <c r="I26" s="9"/>
      <c r="J26" s="9"/>
      <c r="K26" s="9"/>
      <c r="L26" s="9"/>
      <c r="M26" s="9"/>
      <c r="N26" s="9"/>
    </row>
    <row r="27" spans="2:14" ht="30" customHeight="1">
      <c r="B27" s="84" t="s">
        <v>49</v>
      </c>
      <c r="C27" s="84"/>
      <c r="D27" s="84"/>
      <c r="E27" s="84"/>
      <c r="F27" s="84"/>
      <c r="G27" s="84"/>
      <c r="H27" s="84"/>
      <c r="I27" s="84"/>
      <c r="J27" s="84"/>
      <c r="K27" s="84"/>
      <c r="L27" s="84"/>
      <c r="M27" s="84"/>
      <c r="N27" s="84"/>
    </row>
    <row r="28" spans="2:14" ht="15" customHeight="1">
      <c r="B28" s="84" t="s">
        <v>50</v>
      </c>
      <c r="C28" s="84"/>
      <c r="D28" s="84"/>
      <c r="E28" s="84"/>
      <c r="F28" s="84"/>
      <c r="G28" s="84"/>
      <c r="H28" s="84"/>
      <c r="I28" s="84"/>
      <c r="J28" s="84"/>
      <c r="K28" s="84"/>
      <c r="L28" s="84"/>
      <c r="M28" s="84"/>
      <c r="N28" s="84"/>
    </row>
    <row r="29" ht="15" customHeight="1"/>
    <row r="31" ht="15" customHeight="1">
      <c r="B31" s="74" t="s">
        <v>121</v>
      </c>
    </row>
    <row r="32" spans="2:14" ht="80.25" customHeight="1">
      <c r="B32" s="55"/>
      <c r="C32" s="56"/>
      <c r="D32" s="57" t="s">
        <v>96</v>
      </c>
      <c r="E32" s="57" t="s">
        <v>97</v>
      </c>
      <c r="F32" s="57" t="s">
        <v>98</v>
      </c>
      <c r="G32" s="57" t="s">
        <v>99</v>
      </c>
      <c r="H32" s="57" t="s">
        <v>100</v>
      </c>
      <c r="I32" s="57" t="s">
        <v>101</v>
      </c>
      <c r="J32" s="57" t="s">
        <v>102</v>
      </c>
      <c r="K32" s="57" t="s">
        <v>103</v>
      </c>
      <c r="L32" s="50" t="s">
        <v>104</v>
      </c>
      <c r="M32" s="50" t="s">
        <v>107</v>
      </c>
      <c r="N32" s="50" t="s">
        <v>105</v>
      </c>
    </row>
    <row r="33" spans="2:14" ht="15" customHeight="1">
      <c r="B33" s="52" t="s">
        <v>21</v>
      </c>
      <c r="C33" s="53"/>
      <c r="D33" s="51"/>
      <c r="E33" s="51"/>
      <c r="F33" s="51"/>
      <c r="G33" s="51"/>
      <c r="H33" s="51"/>
      <c r="I33" s="51"/>
      <c r="J33" s="51"/>
      <c r="K33" s="51"/>
      <c r="L33" s="51"/>
      <c r="M33" s="51"/>
      <c r="N33" s="51"/>
    </row>
    <row r="34" spans="2:14" ht="30" customHeight="1">
      <c r="B34" s="82" t="s">
        <v>106</v>
      </c>
      <c r="C34" s="83"/>
      <c r="D34" s="51">
        <v>13</v>
      </c>
      <c r="E34" s="51">
        <v>3</v>
      </c>
      <c r="F34" s="51">
        <v>8</v>
      </c>
      <c r="G34" s="51">
        <v>6</v>
      </c>
      <c r="H34" s="51">
        <v>8</v>
      </c>
      <c r="I34" s="51">
        <v>32</v>
      </c>
      <c r="J34" s="51">
        <v>40</v>
      </c>
      <c r="K34" s="51">
        <v>13</v>
      </c>
      <c r="L34" s="51">
        <v>8</v>
      </c>
      <c r="M34" s="51">
        <v>9</v>
      </c>
      <c r="N34" s="51">
        <v>5</v>
      </c>
    </row>
    <row r="35" spans="2:14" ht="15" customHeight="1">
      <c r="B35" s="53" t="s">
        <v>91</v>
      </c>
      <c r="C35" s="53"/>
      <c r="D35" s="51">
        <v>8</v>
      </c>
      <c r="E35" s="51">
        <v>16</v>
      </c>
      <c r="F35" s="51">
        <v>22</v>
      </c>
      <c r="G35" s="51">
        <v>17</v>
      </c>
      <c r="H35" s="51">
        <v>22</v>
      </c>
      <c r="I35" s="51">
        <v>58</v>
      </c>
      <c r="J35" s="51">
        <v>36</v>
      </c>
      <c r="K35" s="51">
        <v>26</v>
      </c>
      <c r="L35" s="51">
        <v>19</v>
      </c>
      <c r="M35" s="51">
        <v>17</v>
      </c>
      <c r="N35" s="51">
        <v>7</v>
      </c>
    </row>
    <row r="36" spans="2:14" ht="15" customHeight="1">
      <c r="B36" s="53"/>
      <c r="C36" s="53" t="s">
        <v>9</v>
      </c>
      <c r="D36" s="51">
        <v>7</v>
      </c>
      <c r="E36" s="51">
        <v>12</v>
      </c>
      <c r="F36" s="51">
        <v>16</v>
      </c>
      <c r="G36" s="51">
        <v>13</v>
      </c>
      <c r="H36" s="51">
        <v>14</v>
      </c>
      <c r="I36" s="51">
        <v>52</v>
      </c>
      <c r="J36" s="51">
        <v>21</v>
      </c>
      <c r="K36" s="51">
        <v>18</v>
      </c>
      <c r="L36" s="51">
        <v>14</v>
      </c>
      <c r="M36" s="51">
        <v>14</v>
      </c>
      <c r="N36" s="51">
        <v>6</v>
      </c>
    </row>
    <row r="37" spans="2:14" ht="15" customHeight="1">
      <c r="B37" s="53"/>
      <c r="C37" s="53" t="s">
        <v>8</v>
      </c>
      <c r="D37" s="51">
        <v>1</v>
      </c>
      <c r="E37" s="51">
        <v>3</v>
      </c>
      <c r="F37" s="51">
        <v>5</v>
      </c>
      <c r="G37" s="51">
        <v>4</v>
      </c>
      <c r="H37" s="51">
        <v>8</v>
      </c>
      <c r="I37" s="51">
        <v>6</v>
      </c>
      <c r="J37" s="51">
        <v>15</v>
      </c>
      <c r="K37" s="51">
        <v>8</v>
      </c>
      <c r="L37" s="51">
        <v>5</v>
      </c>
      <c r="M37" s="51">
        <v>3</v>
      </c>
      <c r="N37" s="51">
        <v>1</v>
      </c>
    </row>
    <row r="38" spans="2:14" ht="15" customHeight="1">
      <c r="B38" s="53" t="s">
        <v>44</v>
      </c>
      <c r="C38" s="53"/>
      <c r="D38" s="51"/>
      <c r="E38" s="51"/>
      <c r="F38" s="51"/>
      <c r="G38" s="51"/>
      <c r="H38" s="51"/>
      <c r="I38" s="51"/>
      <c r="J38" s="51"/>
      <c r="K38" s="51"/>
      <c r="L38" s="51"/>
      <c r="M38" s="51"/>
      <c r="N38" s="51"/>
    </row>
    <row r="39" spans="2:14" ht="15" customHeight="1">
      <c r="B39" s="53"/>
      <c r="C39" s="53" t="s">
        <v>92</v>
      </c>
      <c r="D39" s="51">
        <v>19</v>
      </c>
      <c r="E39" s="51">
        <v>23</v>
      </c>
      <c r="F39" s="51">
        <v>31</v>
      </c>
      <c r="G39" s="51">
        <v>25</v>
      </c>
      <c r="H39" s="51">
        <v>19</v>
      </c>
      <c r="I39" s="51">
        <v>8</v>
      </c>
      <c r="J39" s="51">
        <v>7</v>
      </c>
      <c r="K39" s="51">
        <v>17</v>
      </c>
      <c r="L39" s="51">
        <v>23</v>
      </c>
      <c r="M39" s="51">
        <v>18</v>
      </c>
      <c r="N39" s="51">
        <v>11</v>
      </c>
    </row>
    <row r="40" spans="2:14" ht="15" customHeight="1">
      <c r="B40" s="53"/>
      <c r="C40" s="54" t="s">
        <v>67</v>
      </c>
      <c r="D40" s="51">
        <v>39</v>
      </c>
      <c r="E40" s="51">
        <v>30</v>
      </c>
      <c r="F40" s="51">
        <v>50</v>
      </c>
      <c r="G40" s="51">
        <v>39</v>
      </c>
      <c r="H40" s="51">
        <v>33</v>
      </c>
      <c r="I40" s="51">
        <v>4</v>
      </c>
      <c r="J40" s="51">
        <v>19</v>
      </c>
      <c r="K40" s="51">
        <v>29</v>
      </c>
      <c r="L40" s="51">
        <v>37</v>
      </c>
      <c r="M40" s="51">
        <v>34</v>
      </c>
      <c r="N40" s="51">
        <v>25</v>
      </c>
    </row>
    <row r="41" spans="2:14" ht="15" customHeight="1">
      <c r="B41" s="52" t="s">
        <v>22</v>
      </c>
      <c r="C41" s="53"/>
      <c r="D41" s="51"/>
      <c r="E41" s="51"/>
      <c r="F41" s="51"/>
      <c r="G41" s="51"/>
      <c r="H41" s="51"/>
      <c r="I41" s="51"/>
      <c r="J41" s="51"/>
      <c r="K41" s="51"/>
      <c r="L41" s="51"/>
      <c r="M41" s="51"/>
      <c r="N41" s="51"/>
    </row>
    <row r="42" spans="2:14" ht="15" customHeight="1">
      <c r="B42" s="53" t="s">
        <v>45</v>
      </c>
      <c r="C42" s="53"/>
      <c r="D42" s="51"/>
      <c r="E42" s="51"/>
      <c r="F42" s="51"/>
      <c r="G42" s="51"/>
      <c r="H42" s="51"/>
      <c r="I42" s="51"/>
      <c r="J42" s="51"/>
      <c r="K42" s="51"/>
      <c r="L42" s="51"/>
      <c r="M42" s="51"/>
      <c r="N42" s="51"/>
    </row>
    <row r="43" spans="2:14" ht="15" customHeight="1">
      <c r="B43" s="53"/>
      <c r="C43" s="53" t="s">
        <v>19</v>
      </c>
      <c r="D43" s="51">
        <v>13</v>
      </c>
      <c r="E43" s="51">
        <v>29</v>
      </c>
      <c r="F43" s="51">
        <v>26</v>
      </c>
      <c r="G43" s="51">
        <v>25</v>
      </c>
      <c r="H43" s="51">
        <v>17</v>
      </c>
      <c r="I43" s="51">
        <v>18</v>
      </c>
      <c r="J43" s="51">
        <v>4</v>
      </c>
      <c r="K43" s="51">
        <v>16</v>
      </c>
      <c r="L43" s="51">
        <v>23</v>
      </c>
      <c r="M43" s="51">
        <v>24</v>
      </c>
      <c r="N43" s="51">
        <v>18</v>
      </c>
    </row>
    <row r="44" spans="2:14" ht="15" customHeight="1">
      <c r="B44" s="53"/>
      <c r="C44" s="53" t="s">
        <v>93</v>
      </c>
      <c r="D44" s="51">
        <v>9</v>
      </c>
      <c r="E44" s="51">
        <v>13</v>
      </c>
      <c r="F44" s="51">
        <v>13</v>
      </c>
      <c r="G44" s="51">
        <v>12</v>
      </c>
      <c r="H44" s="51">
        <v>12</v>
      </c>
      <c r="I44" s="51">
        <v>8</v>
      </c>
      <c r="J44" s="51" t="s">
        <v>37</v>
      </c>
      <c r="K44" s="51">
        <v>11</v>
      </c>
      <c r="L44" s="51">
        <v>12</v>
      </c>
      <c r="M44" s="51">
        <v>13</v>
      </c>
      <c r="N44" s="51">
        <v>12</v>
      </c>
    </row>
    <row r="45" spans="2:14" ht="15" customHeight="1">
      <c r="B45" s="53"/>
      <c r="C45" s="43" t="s">
        <v>94</v>
      </c>
      <c r="D45" s="51">
        <v>11</v>
      </c>
      <c r="E45" s="51">
        <v>26</v>
      </c>
      <c r="F45" s="51">
        <v>16</v>
      </c>
      <c r="G45" s="51">
        <v>20</v>
      </c>
      <c r="H45" s="51">
        <v>17</v>
      </c>
      <c r="I45" s="51">
        <v>12</v>
      </c>
      <c r="J45" s="51" t="s">
        <v>37</v>
      </c>
      <c r="K45" s="51">
        <v>15</v>
      </c>
      <c r="L45" s="51">
        <v>19</v>
      </c>
      <c r="M45" s="51">
        <v>21</v>
      </c>
      <c r="N45" s="51">
        <v>14</v>
      </c>
    </row>
    <row r="46" spans="2:14" ht="15" customHeight="1">
      <c r="B46" s="53"/>
      <c r="C46" s="43" t="s">
        <v>20</v>
      </c>
      <c r="D46" s="51">
        <v>7</v>
      </c>
      <c r="E46" s="51">
        <v>20</v>
      </c>
      <c r="F46" s="51">
        <v>13</v>
      </c>
      <c r="G46" s="51">
        <v>16</v>
      </c>
      <c r="H46" s="51">
        <v>11</v>
      </c>
      <c r="I46" s="51">
        <v>6</v>
      </c>
      <c r="J46" s="51" t="s">
        <v>37</v>
      </c>
      <c r="K46" s="51">
        <v>10</v>
      </c>
      <c r="L46" s="51">
        <v>14</v>
      </c>
      <c r="M46" s="51">
        <v>16</v>
      </c>
      <c r="N46" s="51">
        <v>11</v>
      </c>
    </row>
  </sheetData>
  <sheetProtection/>
  <mergeCells count="23">
    <mergeCell ref="B17:C17"/>
    <mergeCell ref="L5:L7"/>
    <mergeCell ref="K5:K7"/>
    <mergeCell ref="J5:J7"/>
    <mergeCell ref="D5:F5"/>
    <mergeCell ref="G5:I5"/>
    <mergeCell ref="B9:C9"/>
    <mergeCell ref="B10:C10"/>
    <mergeCell ref="B13:C13"/>
    <mergeCell ref="I6:I7"/>
    <mergeCell ref="H6:H7"/>
    <mergeCell ref="B5:C7"/>
    <mergeCell ref="B1:G1"/>
    <mergeCell ref="D6:D7"/>
    <mergeCell ref="E6:E7"/>
    <mergeCell ref="F6:F7"/>
    <mergeCell ref="G6:G7"/>
    <mergeCell ref="B34:C34"/>
    <mergeCell ref="B23:N23"/>
    <mergeCell ref="B28:N28"/>
    <mergeCell ref="B27:N27"/>
    <mergeCell ref="B25:N25"/>
    <mergeCell ref="B24:N24"/>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K11"/>
  <sheetViews>
    <sheetView showGridLines="0" zoomScalePageLayoutView="0" workbookViewId="0" topLeftCell="A1">
      <selection activeCell="A1" sqref="A1"/>
    </sheetView>
  </sheetViews>
  <sheetFormatPr defaultColWidth="11.421875" defaultRowHeight="15"/>
  <cols>
    <col min="1" max="1" width="3.7109375" style="2" customWidth="1"/>
    <col min="2" max="2" width="19.7109375" style="2" customWidth="1"/>
    <col min="3" max="3" width="11.00390625" style="2" customWidth="1"/>
    <col min="4" max="4" width="11.57421875" style="2" customWidth="1"/>
    <col min="5" max="5" width="13.140625" style="2" customWidth="1"/>
    <col min="6" max="8" width="8.7109375" style="2" customWidth="1"/>
    <col min="9" max="9" width="15.8515625" style="2" customWidth="1"/>
    <col min="10" max="16384" width="11.421875" style="2" customWidth="1"/>
  </cols>
  <sheetData>
    <row r="1" ht="15" customHeight="1">
      <c r="B1" s="1" t="s">
        <v>38</v>
      </c>
    </row>
    <row r="2" spans="10:11" ht="15" customHeight="1">
      <c r="J2" s="93"/>
      <c r="K2" s="93"/>
    </row>
    <row r="3" spans="2:11" ht="15" customHeight="1">
      <c r="B3" s="79"/>
      <c r="C3" s="75" t="s">
        <v>13</v>
      </c>
      <c r="D3" s="75" t="s">
        <v>14</v>
      </c>
      <c r="E3" s="75" t="s">
        <v>4</v>
      </c>
      <c r="F3" s="75" t="s">
        <v>0</v>
      </c>
      <c r="G3" s="75" t="s">
        <v>3</v>
      </c>
      <c r="H3" s="75" t="s">
        <v>10</v>
      </c>
      <c r="I3" s="94" t="s">
        <v>61</v>
      </c>
      <c r="J3" s="89" t="s">
        <v>28</v>
      </c>
      <c r="K3" s="89"/>
    </row>
    <row r="4" spans="2:11" ht="15" customHeight="1">
      <c r="B4" s="81"/>
      <c r="C4" s="95"/>
      <c r="D4" s="75"/>
      <c r="E4" s="75"/>
      <c r="F4" s="75"/>
      <c r="G4" s="75"/>
      <c r="H4" s="75"/>
      <c r="I4" s="94"/>
      <c r="J4" s="19" t="s">
        <v>29</v>
      </c>
      <c r="K4" s="19" t="s">
        <v>30</v>
      </c>
    </row>
    <row r="5" spans="2:11" ht="15" customHeight="1">
      <c r="B5" s="31" t="s">
        <v>9</v>
      </c>
      <c r="C5" s="28">
        <v>23.4</v>
      </c>
      <c r="D5" s="28">
        <v>16.47</v>
      </c>
      <c r="E5" s="28">
        <v>13.41</v>
      </c>
      <c r="F5" s="28">
        <v>10.459999999999999</v>
      </c>
      <c r="G5" s="28">
        <v>10.040000000000001</v>
      </c>
      <c r="H5" s="28">
        <v>13.049999999999999</v>
      </c>
      <c r="I5" s="28">
        <v>14.080000000000002</v>
      </c>
      <c r="J5" s="28">
        <v>14</v>
      </c>
      <c r="K5" s="28">
        <v>6.04</v>
      </c>
    </row>
    <row r="6" spans="2:11" s="3" customFormat="1" ht="15" customHeight="1">
      <c r="B6" s="41" t="s">
        <v>8</v>
      </c>
      <c r="C6" s="35">
        <v>9.68</v>
      </c>
      <c r="D6" s="35">
        <v>6.92</v>
      </c>
      <c r="E6" s="35">
        <v>4</v>
      </c>
      <c r="F6" s="35">
        <v>1.98</v>
      </c>
      <c r="G6" s="35">
        <v>1.78</v>
      </c>
      <c r="H6" s="35">
        <v>3.56</v>
      </c>
      <c r="I6" s="35">
        <v>4.72</v>
      </c>
      <c r="J6" s="35">
        <v>2.93</v>
      </c>
      <c r="K6" s="35">
        <v>0.87</v>
      </c>
    </row>
    <row r="7" spans="2:11" s="3" customFormat="1" ht="15" customHeight="1">
      <c r="B7" s="15"/>
      <c r="C7" s="11"/>
      <c r="D7" s="11"/>
      <c r="E7" s="11"/>
      <c r="F7" s="11"/>
      <c r="G7" s="11"/>
      <c r="H7" s="11"/>
      <c r="I7" s="11"/>
      <c r="J7" s="11"/>
      <c r="K7" s="11"/>
    </row>
    <row r="8" spans="2:10" ht="15" customHeight="1">
      <c r="B8" s="77" t="s">
        <v>51</v>
      </c>
      <c r="C8" s="77"/>
      <c r="D8" s="77"/>
      <c r="E8" s="77"/>
      <c r="F8" s="77"/>
      <c r="G8" s="77"/>
      <c r="H8" s="77"/>
      <c r="I8" s="77"/>
      <c r="J8" s="77"/>
    </row>
    <row r="9" spans="2:10" ht="15" customHeight="1">
      <c r="B9" s="77"/>
      <c r="C9" s="77"/>
      <c r="D9" s="77"/>
      <c r="E9" s="77"/>
      <c r="F9" s="77"/>
      <c r="G9" s="77"/>
      <c r="H9" s="77"/>
      <c r="I9" s="77"/>
      <c r="J9" s="77"/>
    </row>
    <row r="10" spans="2:10" ht="15" customHeight="1">
      <c r="B10" s="77" t="s">
        <v>50</v>
      </c>
      <c r="C10" s="77"/>
      <c r="D10" s="77"/>
      <c r="E10" s="77"/>
      <c r="F10" s="77"/>
      <c r="G10" s="77"/>
      <c r="H10" s="77"/>
      <c r="I10" s="77"/>
      <c r="J10" s="77"/>
    </row>
    <row r="11" spans="2:10" ht="15" customHeight="1">
      <c r="B11" s="77"/>
      <c r="C11" s="77"/>
      <c r="D11" s="77"/>
      <c r="E11" s="77"/>
      <c r="F11" s="77"/>
      <c r="G11" s="77"/>
      <c r="H11" s="77"/>
      <c r="I11" s="77"/>
      <c r="J11" s="77"/>
    </row>
  </sheetData>
  <sheetProtection/>
  <mergeCells count="12">
    <mergeCell ref="H3:H4"/>
    <mergeCell ref="G3:G4"/>
    <mergeCell ref="F3:F4"/>
    <mergeCell ref="E3:E4"/>
    <mergeCell ref="B8:J9"/>
    <mergeCell ref="B10:J11"/>
    <mergeCell ref="B3:B4"/>
    <mergeCell ref="J2:K2"/>
    <mergeCell ref="J3:K3"/>
    <mergeCell ref="I3:I4"/>
    <mergeCell ref="C3:C4"/>
    <mergeCell ref="D3:D4"/>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I12"/>
  <sheetViews>
    <sheetView showGridLines="0" zoomScalePageLayoutView="0" workbookViewId="0" topLeftCell="A1">
      <selection activeCell="A1" sqref="A1"/>
    </sheetView>
  </sheetViews>
  <sheetFormatPr defaultColWidth="11.421875" defaultRowHeight="15"/>
  <cols>
    <col min="1" max="1" width="3.7109375" style="2" customWidth="1"/>
    <col min="2" max="2" width="91.7109375" style="2" customWidth="1"/>
    <col min="3" max="3" width="14.28125" style="2" customWidth="1"/>
    <col min="4" max="4" width="11.421875" style="2" customWidth="1"/>
    <col min="5" max="5" width="10.57421875" style="2" customWidth="1"/>
    <col min="6" max="6" width="9.8515625" style="2" customWidth="1"/>
    <col min="7" max="7" width="8.8515625" style="2" customWidth="1"/>
    <col min="8" max="8" width="11.7109375" style="2" customWidth="1"/>
    <col min="9" max="9" width="16.57421875" style="2" customWidth="1"/>
    <col min="10" max="16384" width="11.421875" style="2" customWidth="1"/>
  </cols>
  <sheetData>
    <row r="1" ht="15" customHeight="1">
      <c r="B1" s="1" t="s">
        <v>40</v>
      </c>
    </row>
    <row r="2" ht="15" customHeight="1"/>
    <row r="3" spans="2:9" ht="30" customHeight="1">
      <c r="B3" s="45"/>
      <c r="C3" s="16" t="s">
        <v>13</v>
      </c>
      <c r="D3" s="16" t="s">
        <v>14</v>
      </c>
      <c r="E3" s="16" t="s">
        <v>4</v>
      </c>
      <c r="F3" s="16" t="s">
        <v>0</v>
      </c>
      <c r="G3" s="16" t="s">
        <v>3</v>
      </c>
      <c r="H3" s="16" t="s">
        <v>10</v>
      </c>
      <c r="I3" s="16" t="s">
        <v>63</v>
      </c>
    </row>
    <row r="4" spans="2:9" ht="15" customHeight="1">
      <c r="B4" s="46" t="s">
        <v>31</v>
      </c>
      <c r="C4" s="35">
        <v>30.56</v>
      </c>
      <c r="D4" s="35">
        <v>30.75</v>
      </c>
      <c r="E4" s="35">
        <v>26.62</v>
      </c>
      <c r="F4" s="35">
        <v>23.62</v>
      </c>
      <c r="G4" s="35">
        <v>14.1</v>
      </c>
      <c r="H4" s="35">
        <v>9.14</v>
      </c>
      <c r="I4" s="20">
        <v>23.95</v>
      </c>
    </row>
    <row r="5" spans="2:9" ht="15" customHeight="1">
      <c r="B5" s="46" t="s">
        <v>32</v>
      </c>
      <c r="C5" s="35">
        <v>42.98</v>
      </c>
      <c r="D5" s="35">
        <v>35.48</v>
      </c>
      <c r="E5" s="35">
        <v>24.5</v>
      </c>
      <c r="F5" s="35">
        <v>27.44</v>
      </c>
      <c r="G5" s="35">
        <v>15.61</v>
      </c>
      <c r="H5" s="35">
        <v>9.14</v>
      </c>
      <c r="I5" s="20">
        <v>26.65</v>
      </c>
    </row>
    <row r="6" spans="2:9" ht="15" customHeight="1">
      <c r="B6" s="46" t="s">
        <v>33</v>
      </c>
      <c r="C6" s="35">
        <v>18.38</v>
      </c>
      <c r="D6" s="35">
        <v>20.06</v>
      </c>
      <c r="E6" s="35">
        <v>13.86</v>
      </c>
      <c r="F6" s="35">
        <v>16.84</v>
      </c>
      <c r="G6" s="35">
        <v>11.28</v>
      </c>
      <c r="H6" s="35">
        <v>7.23</v>
      </c>
      <c r="I6" s="20">
        <v>15.55</v>
      </c>
    </row>
    <row r="7" spans="2:9" ht="15" customHeight="1">
      <c r="B7" s="46" t="s">
        <v>34</v>
      </c>
      <c r="C7" s="35">
        <v>21.83</v>
      </c>
      <c r="D7" s="35">
        <v>19.31</v>
      </c>
      <c r="E7" s="35">
        <v>11.27</v>
      </c>
      <c r="F7" s="35">
        <v>12.31</v>
      </c>
      <c r="G7" s="35">
        <v>7.21</v>
      </c>
      <c r="H7" s="35">
        <v>4.82</v>
      </c>
      <c r="I7" s="20">
        <v>13.51</v>
      </c>
    </row>
    <row r="8" spans="2:9" ht="15" customHeight="1">
      <c r="B8" s="46" t="s">
        <v>35</v>
      </c>
      <c r="C8" s="35">
        <v>3.33</v>
      </c>
      <c r="D8" s="35">
        <v>3.04</v>
      </c>
      <c r="E8" s="35">
        <v>0.87</v>
      </c>
      <c r="F8" s="35">
        <v>1.2</v>
      </c>
      <c r="G8" s="35">
        <v>1.79</v>
      </c>
      <c r="H8" s="35">
        <v>0.84</v>
      </c>
      <c r="I8" s="20">
        <v>2.02</v>
      </c>
    </row>
    <row r="9" spans="2:9" ht="15" customHeight="1">
      <c r="B9" s="46" t="s">
        <v>36</v>
      </c>
      <c r="C9" s="35">
        <v>24.46</v>
      </c>
      <c r="D9" s="35">
        <v>28.92</v>
      </c>
      <c r="E9" s="35">
        <v>10.89</v>
      </c>
      <c r="F9" s="35">
        <v>13.09</v>
      </c>
      <c r="G9" s="35">
        <v>6.58</v>
      </c>
      <c r="H9" s="35">
        <v>6.21</v>
      </c>
      <c r="I9" s="20">
        <v>17.19</v>
      </c>
    </row>
    <row r="10" ht="15" customHeight="1"/>
    <row r="11" ht="11.25">
      <c r="B11" s="2" t="s">
        <v>41</v>
      </c>
    </row>
    <row r="12" ht="11.25">
      <c r="B12" s="2" t="s">
        <v>39</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H12"/>
  <sheetViews>
    <sheetView showGridLines="0" zoomScalePageLayoutView="0" workbookViewId="0" topLeftCell="A1">
      <selection activeCell="A1" sqref="A1"/>
    </sheetView>
  </sheetViews>
  <sheetFormatPr defaultColWidth="11.421875" defaultRowHeight="15"/>
  <cols>
    <col min="1" max="1" width="3.7109375" style="2" customWidth="1"/>
    <col min="2" max="2" width="22.8515625" style="2" customWidth="1"/>
    <col min="3" max="3" width="15.00390625" style="2" customWidth="1"/>
    <col min="4" max="4" width="15.28125" style="2" customWidth="1"/>
    <col min="5" max="5" width="15.8515625" style="2" customWidth="1"/>
    <col min="6" max="6" width="15.57421875" style="2" customWidth="1"/>
    <col min="7" max="7" width="16.00390625" style="2" customWidth="1"/>
    <col min="8" max="8" width="13.28125" style="2" customWidth="1"/>
    <col min="9" max="16384" width="11.421875" style="2" customWidth="1"/>
  </cols>
  <sheetData>
    <row r="1" ht="15" customHeight="1">
      <c r="B1" s="7" t="s">
        <v>83</v>
      </c>
    </row>
    <row r="2" ht="15" customHeight="1"/>
    <row r="3" spans="2:8" ht="15" customHeight="1">
      <c r="B3" s="6"/>
      <c r="C3" s="6"/>
      <c r="D3" s="6"/>
      <c r="E3" s="6"/>
      <c r="F3" s="6"/>
      <c r="G3" s="6"/>
      <c r="H3" s="3" t="s">
        <v>76</v>
      </c>
    </row>
    <row r="4" spans="2:8" ht="15" customHeight="1">
      <c r="B4" s="6"/>
      <c r="C4" s="6"/>
      <c r="D4" s="6"/>
      <c r="E4" s="6"/>
      <c r="F4" s="6"/>
      <c r="G4" s="6"/>
      <c r="H4" s="8"/>
    </row>
    <row r="5" spans="2:8" ht="30" customHeight="1">
      <c r="B5" s="31"/>
      <c r="C5" s="16" t="s">
        <v>52</v>
      </c>
      <c r="D5" s="16" t="s">
        <v>53</v>
      </c>
      <c r="E5" s="16" t="s">
        <v>90</v>
      </c>
      <c r="F5" s="16" t="s">
        <v>0</v>
      </c>
      <c r="G5" s="16" t="s">
        <v>3</v>
      </c>
      <c r="H5" s="16" t="s">
        <v>10</v>
      </c>
    </row>
    <row r="6" spans="2:8" ht="15" customHeight="1">
      <c r="B6" s="31" t="s">
        <v>54</v>
      </c>
      <c r="C6" s="47">
        <v>474.93</v>
      </c>
      <c r="D6" s="48" t="s">
        <v>77</v>
      </c>
      <c r="E6" s="48" t="s">
        <v>78</v>
      </c>
      <c r="F6" s="96" t="s">
        <v>79</v>
      </c>
      <c r="G6" s="47">
        <v>776.5</v>
      </c>
      <c r="H6" s="97">
        <v>777.17</v>
      </c>
    </row>
    <row r="7" spans="2:8" ht="15" customHeight="1">
      <c r="B7" s="31" t="s">
        <v>74</v>
      </c>
      <c r="C7" s="47">
        <v>712.4</v>
      </c>
      <c r="D7" s="47">
        <v>813.16</v>
      </c>
      <c r="E7" s="48" t="s">
        <v>80</v>
      </c>
      <c r="F7" s="96"/>
      <c r="G7" s="47">
        <v>1164.88</v>
      </c>
      <c r="H7" s="97"/>
    </row>
    <row r="8" spans="2:8" ht="15" customHeight="1">
      <c r="B8" s="31" t="s">
        <v>75</v>
      </c>
      <c r="C8" s="47">
        <v>712.4</v>
      </c>
      <c r="D8" s="49" t="s">
        <v>55</v>
      </c>
      <c r="E8" s="48" t="s">
        <v>80</v>
      </c>
      <c r="F8" s="96" t="s">
        <v>81</v>
      </c>
      <c r="G8" s="47">
        <v>1553.18</v>
      </c>
      <c r="H8" s="97">
        <v>1206.59</v>
      </c>
    </row>
    <row r="9" spans="2:8" ht="15" customHeight="1">
      <c r="B9" s="31" t="s">
        <v>56</v>
      </c>
      <c r="C9" s="47">
        <v>854.87</v>
      </c>
      <c r="D9" s="49" t="s">
        <v>55</v>
      </c>
      <c r="E9" s="48" t="s">
        <v>82</v>
      </c>
      <c r="F9" s="96"/>
      <c r="G9" s="47">
        <v>1941.47</v>
      </c>
      <c r="H9" s="97"/>
    </row>
    <row r="10" ht="15" customHeight="1"/>
    <row r="11" ht="15" customHeight="1">
      <c r="B11" s="2" t="s">
        <v>57</v>
      </c>
    </row>
    <row r="12" ht="15" customHeight="1">
      <c r="B12" s="9" t="s">
        <v>68</v>
      </c>
    </row>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sheetData>
  <sheetProtection/>
  <mergeCells count="4">
    <mergeCell ref="F6:F7"/>
    <mergeCell ref="H6:H7"/>
    <mergeCell ref="F8:F9"/>
    <mergeCell ref="H8:H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U26"/>
  <sheetViews>
    <sheetView showGridLines="0" zoomScalePageLayoutView="0" workbookViewId="0" topLeftCell="A1">
      <selection activeCell="A1" sqref="A1"/>
    </sheetView>
  </sheetViews>
  <sheetFormatPr defaultColWidth="11.421875" defaultRowHeight="15"/>
  <cols>
    <col min="1" max="1" width="3.7109375" style="59" customWidth="1"/>
    <col min="2" max="2" width="4.28125" style="59" customWidth="1"/>
    <col min="3" max="3" width="13.7109375" style="59" bestFit="1" customWidth="1"/>
    <col min="4" max="21" width="6.7109375" style="59" customWidth="1"/>
    <col min="22" max="16384" width="11.421875" style="59" customWidth="1"/>
  </cols>
  <sheetData>
    <row r="1" spans="2:21" ht="15" customHeight="1">
      <c r="B1" s="58" t="s">
        <v>119</v>
      </c>
      <c r="C1" s="58"/>
      <c r="D1" s="58"/>
      <c r="E1" s="58"/>
      <c r="F1" s="58"/>
      <c r="G1" s="58"/>
      <c r="H1" s="58"/>
      <c r="I1" s="58"/>
      <c r="J1" s="58"/>
      <c r="K1" s="58"/>
      <c r="L1" s="58"/>
      <c r="M1" s="58"/>
      <c r="N1" s="58"/>
      <c r="O1" s="58"/>
      <c r="P1" s="58"/>
      <c r="Q1" s="58"/>
      <c r="R1" s="58"/>
      <c r="S1" s="58"/>
      <c r="T1" s="58"/>
      <c r="U1" s="58"/>
    </row>
    <row r="2" spans="2:21" ht="15" customHeight="1">
      <c r="B2" s="60"/>
      <c r="C2" s="60"/>
      <c r="D2" s="60"/>
      <c r="E2" s="60"/>
      <c r="F2" s="60"/>
      <c r="G2" s="60"/>
      <c r="H2" s="60"/>
      <c r="I2" s="60"/>
      <c r="J2" s="60"/>
      <c r="K2" s="60"/>
      <c r="L2" s="60"/>
      <c r="M2" s="60"/>
      <c r="N2" s="60"/>
      <c r="O2" s="60"/>
      <c r="P2" s="60"/>
      <c r="Q2" s="60"/>
      <c r="R2" s="60"/>
      <c r="S2" s="60"/>
      <c r="T2" s="60"/>
      <c r="U2" s="60"/>
    </row>
    <row r="3" spans="2:21" ht="30" customHeight="1">
      <c r="B3" s="99"/>
      <c r="C3" s="99"/>
      <c r="D3" s="100" t="s">
        <v>13</v>
      </c>
      <c r="E3" s="100"/>
      <c r="F3" s="100" t="s">
        <v>14</v>
      </c>
      <c r="G3" s="100"/>
      <c r="H3" s="100" t="s">
        <v>4</v>
      </c>
      <c r="I3" s="100"/>
      <c r="J3" s="100" t="s">
        <v>0</v>
      </c>
      <c r="K3" s="100"/>
      <c r="L3" s="100" t="s">
        <v>3</v>
      </c>
      <c r="M3" s="100"/>
      <c r="N3" s="100" t="s">
        <v>10</v>
      </c>
      <c r="O3" s="100"/>
      <c r="P3" s="100" t="s">
        <v>61</v>
      </c>
      <c r="Q3" s="100"/>
      <c r="R3" s="103" t="s">
        <v>109</v>
      </c>
      <c r="S3" s="103"/>
      <c r="T3" s="103" t="s">
        <v>62</v>
      </c>
      <c r="U3" s="103"/>
    </row>
    <row r="4" spans="2:21" ht="30" customHeight="1">
      <c r="B4" s="99"/>
      <c r="C4" s="99"/>
      <c r="D4" s="100"/>
      <c r="E4" s="100"/>
      <c r="F4" s="100"/>
      <c r="G4" s="100"/>
      <c r="H4" s="100"/>
      <c r="I4" s="100"/>
      <c r="J4" s="100"/>
      <c r="K4" s="100"/>
      <c r="L4" s="100"/>
      <c r="M4" s="100"/>
      <c r="N4" s="100"/>
      <c r="O4" s="100"/>
      <c r="P4" s="100"/>
      <c r="Q4" s="100"/>
      <c r="R4" s="103" t="s">
        <v>23</v>
      </c>
      <c r="S4" s="103"/>
      <c r="T4" s="103"/>
      <c r="U4" s="103"/>
    </row>
    <row r="5" spans="2:21" ht="15" customHeight="1">
      <c r="B5" s="98" t="s">
        <v>120</v>
      </c>
      <c r="C5" s="98"/>
      <c r="D5" s="101">
        <v>31.0273739</v>
      </c>
      <c r="E5" s="101"/>
      <c r="F5" s="101">
        <v>40.7683219</v>
      </c>
      <c r="G5" s="101"/>
      <c r="H5" s="101">
        <v>39.0858271</v>
      </c>
      <c r="I5" s="101"/>
      <c r="J5" s="101">
        <v>48.5151422</v>
      </c>
      <c r="K5" s="101"/>
      <c r="L5" s="101">
        <v>45.5433479</v>
      </c>
      <c r="M5" s="101"/>
      <c r="N5" s="101">
        <v>73.9298542</v>
      </c>
      <c r="O5" s="101"/>
      <c r="P5" s="105">
        <v>45</v>
      </c>
      <c r="Q5" s="105"/>
      <c r="R5" s="104">
        <v>46</v>
      </c>
      <c r="S5" s="104"/>
      <c r="T5" s="103">
        <v>49</v>
      </c>
      <c r="U5" s="103"/>
    </row>
    <row r="6" spans="2:21" ht="15" customHeight="1">
      <c r="B6" s="98" t="s">
        <v>117</v>
      </c>
      <c r="C6" s="98"/>
      <c r="D6" s="61"/>
      <c r="E6" s="61"/>
      <c r="F6" s="61"/>
      <c r="G6" s="61"/>
      <c r="H6" s="61"/>
      <c r="I6" s="61"/>
      <c r="J6" s="61"/>
      <c r="K6" s="61"/>
      <c r="L6" s="61"/>
      <c r="M6" s="61"/>
      <c r="N6" s="61"/>
      <c r="O6" s="61"/>
      <c r="P6" s="61"/>
      <c r="Q6" s="61"/>
      <c r="R6" s="62"/>
      <c r="S6" s="61"/>
      <c r="T6" s="62"/>
      <c r="U6" s="61"/>
    </row>
    <row r="7" spans="2:21" ht="15" customHeight="1">
      <c r="B7" s="63"/>
      <c r="C7" s="64" t="s">
        <v>115</v>
      </c>
      <c r="D7" s="65">
        <v>51.46</v>
      </c>
      <c r="E7" s="66" t="s">
        <v>116</v>
      </c>
      <c r="F7" s="67">
        <v>20.04</v>
      </c>
      <c r="G7" s="66" t="s">
        <v>116</v>
      </c>
      <c r="H7" s="67">
        <v>21.87</v>
      </c>
      <c r="I7" s="66" t="s">
        <v>116</v>
      </c>
      <c r="J7" s="67">
        <v>1.69</v>
      </c>
      <c r="K7" s="66" t="s">
        <v>116</v>
      </c>
      <c r="L7" s="67">
        <v>11.93</v>
      </c>
      <c r="M7" s="66" t="s">
        <v>116</v>
      </c>
      <c r="N7" s="67">
        <v>0</v>
      </c>
      <c r="O7" s="65" t="s">
        <v>116</v>
      </c>
      <c r="P7" s="67">
        <v>16.57</v>
      </c>
      <c r="Q7" s="65" t="s">
        <v>116</v>
      </c>
      <c r="R7" s="67">
        <v>29</v>
      </c>
      <c r="S7" s="65" t="s">
        <v>116</v>
      </c>
      <c r="T7" s="67">
        <v>21</v>
      </c>
      <c r="U7" s="65" t="s">
        <v>116</v>
      </c>
    </row>
    <row r="8" spans="2:21" ht="15" customHeight="1">
      <c r="B8" s="63"/>
      <c r="C8" s="64" t="s">
        <v>111</v>
      </c>
      <c r="D8" s="65">
        <v>31.95</v>
      </c>
      <c r="E8" s="66" t="s">
        <v>116</v>
      </c>
      <c r="F8" s="67">
        <v>28.53</v>
      </c>
      <c r="G8" s="66" t="s">
        <v>116</v>
      </c>
      <c r="H8" s="67">
        <v>30.98</v>
      </c>
      <c r="I8" s="66" t="s">
        <v>116</v>
      </c>
      <c r="J8" s="67">
        <v>19.05</v>
      </c>
      <c r="K8" s="66" t="s">
        <v>116</v>
      </c>
      <c r="L8" s="67">
        <v>18.1</v>
      </c>
      <c r="M8" s="66" t="s">
        <v>116</v>
      </c>
      <c r="N8" s="67">
        <v>0</v>
      </c>
      <c r="O8" s="65" t="s">
        <v>116</v>
      </c>
      <c r="P8" s="67">
        <v>23.23</v>
      </c>
      <c r="Q8" s="65" t="s">
        <v>116</v>
      </c>
      <c r="R8" s="67">
        <v>14</v>
      </c>
      <c r="S8" s="65" t="s">
        <v>116</v>
      </c>
      <c r="T8" s="67">
        <v>14</v>
      </c>
      <c r="U8" s="65" t="s">
        <v>116</v>
      </c>
    </row>
    <row r="9" spans="2:21" ht="15" customHeight="1">
      <c r="B9" s="63"/>
      <c r="C9" s="64" t="s">
        <v>112</v>
      </c>
      <c r="D9" s="65">
        <v>13.34</v>
      </c>
      <c r="E9" s="66" t="s">
        <v>116</v>
      </c>
      <c r="F9" s="67">
        <v>26.15</v>
      </c>
      <c r="G9" s="66" t="s">
        <v>116</v>
      </c>
      <c r="H9" s="67">
        <v>28.2</v>
      </c>
      <c r="I9" s="66" t="s">
        <v>116</v>
      </c>
      <c r="J9" s="67">
        <v>30.26</v>
      </c>
      <c r="K9" s="66" t="s">
        <v>116</v>
      </c>
      <c r="L9" s="67">
        <v>27.31</v>
      </c>
      <c r="M9" s="66" t="s">
        <v>116</v>
      </c>
      <c r="N9" s="67">
        <v>0</v>
      </c>
      <c r="O9" s="65" t="s">
        <v>116</v>
      </c>
      <c r="P9" s="67">
        <v>23.88</v>
      </c>
      <c r="Q9" s="65" t="s">
        <v>116</v>
      </c>
      <c r="R9" s="67">
        <v>18</v>
      </c>
      <c r="S9" s="65" t="s">
        <v>116</v>
      </c>
      <c r="T9" s="67">
        <v>18</v>
      </c>
      <c r="U9" s="65" t="s">
        <v>116</v>
      </c>
    </row>
    <row r="10" spans="2:21" ht="15" customHeight="1">
      <c r="B10" s="63"/>
      <c r="C10" s="64" t="s">
        <v>113</v>
      </c>
      <c r="D10" s="65">
        <v>2.51</v>
      </c>
      <c r="E10" s="66" t="s">
        <v>116</v>
      </c>
      <c r="F10" s="67">
        <v>19.6</v>
      </c>
      <c r="G10" s="66" t="s">
        <v>116</v>
      </c>
      <c r="H10" s="67">
        <v>17.28</v>
      </c>
      <c r="I10" s="66" t="s">
        <v>116</v>
      </c>
      <c r="J10" s="67">
        <v>35.13</v>
      </c>
      <c r="K10" s="66" t="s">
        <v>116</v>
      </c>
      <c r="L10" s="67">
        <v>32.55</v>
      </c>
      <c r="M10" s="66" t="s">
        <v>116</v>
      </c>
      <c r="N10" s="67">
        <v>0.09</v>
      </c>
      <c r="O10" s="65" t="s">
        <v>116</v>
      </c>
      <c r="P10" s="67">
        <v>20.58</v>
      </c>
      <c r="Q10" s="65" t="s">
        <v>116</v>
      </c>
      <c r="R10" s="67">
        <v>13</v>
      </c>
      <c r="S10" s="65" t="s">
        <v>116</v>
      </c>
      <c r="T10" s="67">
        <v>16</v>
      </c>
      <c r="U10" s="65" t="s">
        <v>116</v>
      </c>
    </row>
    <row r="11" spans="2:21" ht="15" customHeight="1">
      <c r="B11" s="63"/>
      <c r="C11" s="64" t="s">
        <v>114</v>
      </c>
      <c r="D11" s="65">
        <v>0.74</v>
      </c>
      <c r="E11" s="66" t="s">
        <v>116</v>
      </c>
      <c r="F11" s="67">
        <v>5.68</v>
      </c>
      <c r="G11" s="66" t="s">
        <v>116</v>
      </c>
      <c r="H11" s="67">
        <v>1.67</v>
      </c>
      <c r="I11" s="66" t="s">
        <v>116</v>
      </c>
      <c r="J11" s="67">
        <v>13.87</v>
      </c>
      <c r="K11" s="66" t="s">
        <v>116</v>
      </c>
      <c r="L11" s="67">
        <v>10.11</v>
      </c>
      <c r="M11" s="66" t="s">
        <v>116</v>
      </c>
      <c r="N11" s="67">
        <v>99.91</v>
      </c>
      <c r="O11" s="65" t="s">
        <v>116</v>
      </c>
      <c r="P11" s="67">
        <v>15.74</v>
      </c>
      <c r="Q11" s="65" t="s">
        <v>116</v>
      </c>
      <c r="R11" s="67">
        <v>26</v>
      </c>
      <c r="S11" s="65" t="s">
        <v>116</v>
      </c>
      <c r="T11" s="67">
        <v>31</v>
      </c>
      <c r="U11" s="65" t="s">
        <v>116</v>
      </c>
    </row>
    <row r="12" spans="2:21" ht="15" customHeight="1">
      <c r="B12" s="68"/>
      <c r="C12" s="69"/>
      <c r="D12" s="70"/>
      <c r="E12" s="71"/>
      <c r="F12" s="72"/>
      <c r="G12" s="71"/>
      <c r="H12" s="72"/>
      <c r="I12" s="71"/>
      <c r="J12" s="72"/>
      <c r="K12" s="71"/>
      <c r="L12" s="72"/>
      <c r="M12" s="71"/>
      <c r="N12" s="72"/>
      <c r="O12" s="70"/>
      <c r="P12" s="72"/>
      <c r="Q12" s="70"/>
      <c r="R12" s="72"/>
      <c r="S12" s="70"/>
      <c r="T12" s="72"/>
      <c r="U12" s="70"/>
    </row>
    <row r="13" spans="2:21" ht="15" customHeight="1">
      <c r="B13" s="102" t="s">
        <v>118</v>
      </c>
      <c r="C13" s="102"/>
      <c r="D13" s="102"/>
      <c r="E13" s="102"/>
      <c r="F13" s="102"/>
      <c r="G13" s="102"/>
      <c r="H13" s="102"/>
      <c r="I13" s="102"/>
      <c r="J13" s="102"/>
      <c r="K13" s="102"/>
      <c r="L13" s="102"/>
      <c r="M13" s="102"/>
      <c r="N13" s="102"/>
      <c r="O13" s="102"/>
      <c r="P13" s="102"/>
      <c r="Q13" s="102"/>
      <c r="R13" s="102"/>
      <c r="S13" s="102"/>
      <c r="T13" s="102"/>
      <c r="U13" s="102"/>
    </row>
    <row r="14" spans="2:21" ht="15" customHeight="1">
      <c r="B14" s="102" t="s">
        <v>110</v>
      </c>
      <c r="C14" s="102"/>
      <c r="D14" s="102"/>
      <c r="E14" s="102"/>
      <c r="F14" s="102"/>
      <c r="G14" s="102"/>
      <c r="H14" s="102"/>
      <c r="I14" s="102"/>
      <c r="J14" s="102"/>
      <c r="K14" s="102"/>
      <c r="L14" s="102"/>
      <c r="M14" s="102"/>
      <c r="N14" s="102"/>
      <c r="O14" s="102"/>
      <c r="P14" s="102"/>
      <c r="Q14" s="102"/>
      <c r="R14" s="102"/>
      <c r="S14" s="102"/>
      <c r="T14" s="102"/>
      <c r="U14" s="102"/>
    </row>
    <row r="15" ht="15" customHeight="1"/>
    <row r="16" ht="15" customHeight="1"/>
    <row r="17" ht="15" customHeight="1"/>
    <row r="18" ht="15" customHeight="1"/>
    <row r="19" ht="15" customHeight="1"/>
    <row r="20" ht="15" customHeight="1"/>
    <row r="21" ht="15" customHeight="1"/>
    <row r="22" ht="15" customHeight="1">
      <c r="B22" s="73"/>
    </row>
    <row r="23" ht="15" customHeight="1"/>
    <row r="24" ht="15" customHeight="1"/>
    <row r="26" ht="11.25">
      <c r="B26" s="73"/>
    </row>
  </sheetData>
  <sheetProtection/>
  <mergeCells count="24">
    <mergeCell ref="P5:Q5"/>
    <mergeCell ref="P3:Q4"/>
    <mergeCell ref="R4:S4"/>
    <mergeCell ref="J5:K5"/>
    <mergeCell ref="H3:I4"/>
    <mergeCell ref="F5:G5"/>
    <mergeCell ref="F3:G4"/>
    <mergeCell ref="D5:E5"/>
    <mergeCell ref="B13:U13"/>
    <mergeCell ref="B14:U14"/>
    <mergeCell ref="T5:U5"/>
    <mergeCell ref="T3:U4"/>
    <mergeCell ref="R5:S5"/>
    <mergeCell ref="R3:S3"/>
    <mergeCell ref="B6:C6"/>
    <mergeCell ref="B3:C4"/>
    <mergeCell ref="L3:M4"/>
    <mergeCell ref="D3:E4"/>
    <mergeCell ref="N5:O5"/>
    <mergeCell ref="N3:O4"/>
    <mergeCell ref="L5:M5"/>
    <mergeCell ref="B5:C5"/>
    <mergeCell ref="J3:K4"/>
    <mergeCell ref="H5:I5"/>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Lama Grégory</cp:lastModifiedBy>
  <cp:lastPrinted>2014-01-31T08:44:52Z</cp:lastPrinted>
  <dcterms:created xsi:type="dcterms:W3CDTF">2013-09-03T08:56:57Z</dcterms:created>
  <dcterms:modified xsi:type="dcterms:W3CDTF">2014-02-25T12:49:42Z</dcterms:modified>
  <cp:category/>
  <cp:version/>
  <cp:contentType/>
  <cp:contentStatus/>
</cp:coreProperties>
</file>